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75" yWindow="3750" windowWidth="14475" windowHeight="7170" activeTab="0"/>
  </bookViews>
  <sheets>
    <sheet name="Hg" sheetId="1" r:id="rId1"/>
  </sheets>
  <definedNames>
    <definedName name="Eighteenth">#REF!,#REF!</definedName>
    <definedName name="Eighth">#REF!,#REF!</definedName>
    <definedName name="Eleventh">#REF!,#REF!</definedName>
    <definedName name="EXTRACT" localSheetId="0">'Hg'!#REF!</definedName>
    <definedName name="Fifteenth">#REF!,#REF!</definedName>
    <definedName name="Fifth">#REF!,#REF!</definedName>
    <definedName name="First">#REF!,#REF!</definedName>
    <definedName name="Fourteenth">#REF!,#REF!</definedName>
    <definedName name="Fourth">#REF!,#REF!</definedName>
    <definedName name="Nineteenth">#REF!,#REF!</definedName>
    <definedName name="Ninth">#REF!,#REF!</definedName>
    <definedName name="_xlnm.Print_Area" localSheetId="0">'Hg'!$A$1:$W$73</definedName>
    <definedName name="Second">#REF!,#REF!</definedName>
    <definedName name="Seventeenth">#REF!,#REF!</definedName>
    <definedName name="Seventh">#REF!,#REF!</definedName>
    <definedName name="Sixteenth">#REF!,#REF!</definedName>
    <definedName name="Sixth">#REF!,#REF!</definedName>
    <definedName name="Tenth">#REF!,#REF!</definedName>
    <definedName name="Third">#REF!,#REF!</definedName>
    <definedName name="Thirteenth">#REF!,#REF!</definedName>
    <definedName name="Twelfth">#REF!,#REF!</definedName>
    <definedName name="Twentieth">#REF!,#REF!</definedName>
    <definedName name="Twentyeighth">#REF!,#REF!</definedName>
    <definedName name="Twentyfifth">#REF!,#REF!</definedName>
    <definedName name="Twentyfirst">#REF!,#REF!</definedName>
    <definedName name="Twentyfourth">#REF!,#REF!</definedName>
    <definedName name="Twentysecond">#REF!,#REF!</definedName>
    <definedName name="Twentyseventh">#REF!,#REF!</definedName>
    <definedName name="Twentysixth">#REF!,#REF!</definedName>
    <definedName name="Twentythird">#REF!,#REF!</definedName>
  </definedNames>
  <calcPr fullCalcOnLoad="1"/>
</workbook>
</file>

<file path=xl/sharedStrings.xml><?xml version="1.0" encoding="utf-8"?>
<sst xmlns="http://schemas.openxmlformats.org/spreadsheetml/2006/main" count="117" uniqueCount="36">
  <si>
    <t/>
  </si>
  <si>
    <t>&lt; 0.050</t>
  </si>
  <si>
    <t>Lab</t>
  </si>
  <si>
    <t>Rating</t>
  </si>
  <si>
    <t>Z-value</t>
  </si>
  <si>
    <t>RV</t>
  </si>
  <si>
    <t>n =</t>
  </si>
  <si>
    <t>Minimum =</t>
  </si>
  <si>
    <t>Maximum =</t>
  </si>
  <si>
    <t>Median =</t>
  </si>
  <si>
    <t>F-pseudosigma =</t>
  </si>
  <si>
    <t>MPV =</t>
  </si>
  <si>
    <t>Uh =</t>
  </si>
  <si>
    <t>Lh =</t>
  </si>
  <si>
    <t>06  Inductively coupled plasma/mass spectrometry</t>
  </si>
  <si>
    <t>08  Atomic absorption: cold vapor</t>
  </si>
  <si>
    <t>09  Atomic fluorescence</t>
  </si>
  <si>
    <t>NR</t>
  </si>
  <si>
    <t>--</t>
  </si>
  <si>
    <t>Order</t>
  </si>
  <si>
    <t>Method Codes</t>
  </si>
  <si>
    <t>Methods</t>
  </si>
  <si>
    <t>Statistics</t>
  </si>
  <si>
    <t>SUMMARY</t>
  </si>
  <si>
    <t>ug/L</t>
  </si>
  <si>
    <t>Statistical summary of reported data for standard reference sample HG-39 (mercury)</t>
  </si>
  <si>
    <r>
      <t>+3 F</t>
    </r>
    <r>
      <rPr>
        <sz val="7"/>
        <rFont val="Symbol"/>
        <family val="1"/>
      </rPr>
      <t>s</t>
    </r>
  </si>
  <si>
    <r>
      <t>+1.5 F</t>
    </r>
    <r>
      <rPr>
        <sz val="7"/>
        <rFont val="Symbol"/>
        <family val="1"/>
      </rPr>
      <t>s</t>
    </r>
  </si>
  <si>
    <t>MPV</t>
  </si>
  <si>
    <r>
      <t>-1.5 F</t>
    </r>
    <r>
      <rPr>
        <sz val="7"/>
        <rFont val="Symbol"/>
        <family val="1"/>
      </rPr>
      <t>s</t>
    </r>
  </si>
  <si>
    <r>
      <t>-3 F</t>
    </r>
    <r>
      <rPr>
        <sz val="7"/>
        <rFont val="Symbol"/>
        <family val="1"/>
      </rPr>
      <t>s</t>
    </r>
  </si>
  <si>
    <t>SCALE</t>
  </si>
  <si>
    <t>min</t>
  </si>
  <si>
    <t>max</t>
  </si>
  <si>
    <t>major</t>
  </si>
  <si>
    <t>minor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</si>
</sst>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</numFmts>
  <fonts count="11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name val="Arial"/>
      <family val="0"/>
    </font>
    <font>
      <sz val="7"/>
      <name val="Symbol"/>
      <family val="1"/>
    </font>
    <font>
      <sz val="7"/>
      <color indexed="9"/>
      <name val="Arial"/>
      <family val="2"/>
    </font>
    <font>
      <b/>
      <sz val="7"/>
      <color indexed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 quotePrefix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165" fontId="1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Hg-39 MERCURY (Hg)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'Hg'!$Y$28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'Hg'!$X$29</c:f>
              <c:numCache/>
            </c:numRef>
          </c:xVal>
          <c:yVal>
            <c:numRef>
              <c:f>'Hg'!$Y$29</c:f>
              <c:numCache/>
            </c:numRef>
          </c:yVal>
          <c:smooth val="0"/>
        </c:ser>
        <c:ser>
          <c:idx val="1"/>
          <c:order val="1"/>
          <c:tx>
            <c:strRef>
              <c:f>'Hg'!$Z$28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'Hg'!$X$30:$X$32</c:f>
              <c:numCache/>
            </c:numRef>
          </c:xVal>
          <c:yVal>
            <c:numRef>
              <c:f>'Hg'!$Z$30:$Z$32</c:f>
              <c:numCache/>
            </c:numRef>
          </c:yVal>
          <c:smooth val="0"/>
        </c:ser>
        <c:ser>
          <c:idx val="2"/>
          <c:order val="2"/>
          <c:tx>
            <c:strRef>
              <c:f>'Hg'!$AA$28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'Hg'!$X$34:$X$42</c:f>
              <c:numCache/>
            </c:numRef>
          </c:xVal>
          <c:yVal>
            <c:numRef>
              <c:f>'Hg'!$AA$34:$AA$42</c:f>
              <c:numCache/>
            </c:numRef>
          </c:yVal>
          <c:smooth val="0"/>
        </c:ser>
        <c:axId val="42017568"/>
        <c:axId val="42613793"/>
      </c:scatterChart>
      <c:valAx>
        <c:axId val="42017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2613793"/>
        <c:crossesAt val="0"/>
        <c:crossBetween val="midCat"/>
        <c:dispUnits/>
      </c:valAx>
      <c:valAx>
        <c:axId val="42613793"/>
        <c:scaling>
          <c:orientation val="minMax"/>
          <c:max val="0.03165"/>
          <c:min val="0.022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017568"/>
        <c:crosses val="autoZero"/>
        <c:crossBetween val="midCat"/>
        <c:dispUnits/>
        <c:majorUnit val="0.00222"/>
        <c:minorUnit val="0.0022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5"/>
          <c:y val="0.89275"/>
          <c:w val="0.2222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0.90325</cdr:y>
    </cdr:from>
    <cdr:to>
      <cdr:x>0.5205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200025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579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"/>
  <sheetViews>
    <sheetView tabSelected="1"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4" width="4.28125" style="1" customWidth="1"/>
    <col min="5" max="5" width="4.57421875" style="1" customWidth="1"/>
    <col min="6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2" width="4.28125" style="1" customWidth="1"/>
    <col min="23" max="23" width="4.00390625" style="1" customWidth="1"/>
    <col min="24" max="24" width="6.28125" style="43" customWidth="1"/>
    <col min="25" max="25" width="6.8515625" style="43" bestFit="1" customWidth="1"/>
    <col min="26" max="31" width="6.28125" style="43" customWidth="1"/>
    <col min="32" max="47" width="9.140625" style="43" customWidth="1"/>
    <col min="48" max="16384" width="9.140625" style="1" customWidth="1"/>
  </cols>
  <sheetData>
    <row r="1" ht="12">
      <c r="A1" s="19" t="s">
        <v>25</v>
      </c>
    </row>
    <row r="2" spans="3:21" ht="9.75" customHeight="1"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5" ht="9.75" customHeight="1">
      <c r="W5" s="38" t="s">
        <v>26</v>
      </c>
    </row>
    <row r="8" ht="9.75" customHeight="1">
      <c r="W8" s="38" t="s">
        <v>27</v>
      </c>
    </row>
    <row r="9" ht="9.75" customHeight="1">
      <c r="W9"/>
    </row>
    <row r="11" ht="9.75" customHeight="1">
      <c r="W11" s="1" t="s">
        <v>28</v>
      </c>
    </row>
    <row r="13" ht="9.75" customHeight="1">
      <c r="W13"/>
    </row>
    <row r="14" ht="9.75" customHeight="1">
      <c r="W14" s="38" t="s">
        <v>29</v>
      </c>
    </row>
    <row r="17" ht="9.75" customHeight="1">
      <c r="W17" s="38" t="s">
        <v>30</v>
      </c>
    </row>
    <row r="20" ht="9.75" customHeight="1">
      <c r="X20" s="44"/>
    </row>
    <row r="21" spans="1:24" ht="9.75" customHeight="1">
      <c r="A21" s="24" t="s">
        <v>23</v>
      </c>
      <c r="B21" s="25"/>
      <c r="C21" s="25"/>
      <c r="D21" s="42" t="s">
        <v>21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26"/>
      <c r="S21" s="42" t="s">
        <v>22</v>
      </c>
      <c r="T21" s="42"/>
      <c r="U21" s="42"/>
      <c r="V21" s="42"/>
      <c r="W21" s="27"/>
      <c r="X21" s="45" t="s">
        <v>31</v>
      </c>
    </row>
    <row r="22" spans="1:25" ht="9.75" customHeight="1">
      <c r="A22" s="28"/>
      <c r="B22" s="2"/>
      <c r="C22" s="2"/>
      <c r="D22" s="3">
        <v>6</v>
      </c>
      <c r="E22" s="3">
        <v>8</v>
      </c>
      <c r="F22" s="3">
        <v>9</v>
      </c>
      <c r="G22" s="3"/>
      <c r="H22" s="3"/>
      <c r="I22" s="3"/>
      <c r="J22" s="3"/>
      <c r="K22" s="3"/>
      <c r="L22" s="4"/>
      <c r="M22" s="41" t="s">
        <v>20</v>
      </c>
      <c r="N22" s="41"/>
      <c r="O22" s="41"/>
      <c r="P22" s="41"/>
      <c r="Q22" s="41"/>
      <c r="R22" s="2"/>
      <c r="S22" s="2"/>
      <c r="T22" s="2"/>
      <c r="U22" s="2"/>
      <c r="V22" s="2"/>
      <c r="W22" s="29"/>
      <c r="X22" s="46" t="s">
        <v>32</v>
      </c>
      <c r="Y22" s="47">
        <f>$U$23-(3*$U$24)</f>
        <v>0.0227522609340252</v>
      </c>
    </row>
    <row r="23" spans="1:25" ht="9.75" customHeight="1">
      <c r="A23" s="28"/>
      <c r="B23" s="2"/>
      <c r="C23" s="5" t="s">
        <v>6</v>
      </c>
      <c r="D23" s="6">
        <v>1</v>
      </c>
      <c r="E23" s="6">
        <v>3</v>
      </c>
      <c r="F23" s="6">
        <v>9</v>
      </c>
      <c r="G23" s="6"/>
      <c r="H23" s="6"/>
      <c r="I23" s="6"/>
      <c r="J23" s="6"/>
      <c r="K23" s="7" t="s">
        <v>14</v>
      </c>
      <c r="L23" s="2"/>
      <c r="M23" s="2"/>
      <c r="N23" s="2"/>
      <c r="O23" s="2"/>
      <c r="P23" s="2"/>
      <c r="Q23" s="2"/>
      <c r="R23" s="2"/>
      <c r="S23" s="2"/>
      <c r="T23" s="20" t="s">
        <v>11</v>
      </c>
      <c r="U23" s="21">
        <v>0.0272</v>
      </c>
      <c r="V23" s="22" t="s">
        <v>24</v>
      </c>
      <c r="W23" s="29"/>
      <c r="X23" s="46" t="s">
        <v>33</v>
      </c>
      <c r="Y23" s="47">
        <f>$U$23+(3*$U$24)</f>
        <v>0.031647739065974796</v>
      </c>
    </row>
    <row r="24" spans="1:25" ht="9.75" customHeight="1">
      <c r="A24" s="28"/>
      <c r="B24" s="2"/>
      <c r="C24" s="5" t="s">
        <v>7</v>
      </c>
      <c r="D24" s="2">
        <v>0.029</v>
      </c>
      <c r="E24" s="2">
        <v>0.0277</v>
      </c>
      <c r="F24" s="2">
        <v>0.014</v>
      </c>
      <c r="G24" s="2"/>
      <c r="H24" s="2"/>
      <c r="I24" s="2"/>
      <c r="J24" s="2"/>
      <c r="K24" s="7" t="s">
        <v>15</v>
      </c>
      <c r="L24" s="2"/>
      <c r="M24" s="2"/>
      <c r="N24" s="2"/>
      <c r="O24" s="2"/>
      <c r="P24" s="2"/>
      <c r="Q24" s="2"/>
      <c r="R24" s="2"/>
      <c r="S24" s="2"/>
      <c r="T24" s="5" t="s">
        <v>10</v>
      </c>
      <c r="U24" s="2">
        <v>0.0014825796886582666</v>
      </c>
      <c r="V24" s="2"/>
      <c r="W24" s="29"/>
      <c r="X24" s="46" t="s">
        <v>34</v>
      </c>
      <c r="Y24" s="47">
        <f>1.5*$U$24</f>
        <v>0.0022238695329873997</v>
      </c>
    </row>
    <row r="25" spans="1:25" ht="9.75" customHeight="1">
      <c r="A25" s="28"/>
      <c r="B25" s="2"/>
      <c r="C25" s="5" t="s">
        <v>8</v>
      </c>
      <c r="D25" s="2" t="s">
        <v>0</v>
      </c>
      <c r="E25" s="2">
        <v>0.04</v>
      </c>
      <c r="F25" s="2">
        <v>0.03</v>
      </c>
      <c r="G25" s="2"/>
      <c r="H25" s="2" t="s">
        <v>0</v>
      </c>
      <c r="I25" s="2" t="s">
        <v>0</v>
      </c>
      <c r="J25" s="2" t="s">
        <v>0</v>
      </c>
      <c r="K25" s="7" t="s">
        <v>16</v>
      </c>
      <c r="L25" s="2"/>
      <c r="M25" s="2"/>
      <c r="N25" s="2"/>
      <c r="O25" s="2"/>
      <c r="P25" s="2"/>
      <c r="Q25" s="2"/>
      <c r="R25" s="2"/>
      <c r="S25" s="2"/>
      <c r="T25" s="5" t="s">
        <v>6</v>
      </c>
      <c r="U25" s="6">
        <v>13</v>
      </c>
      <c r="V25" s="2"/>
      <c r="W25" s="29"/>
      <c r="X25" s="46" t="s">
        <v>35</v>
      </c>
      <c r="Y25" s="47">
        <f>1.5*$U$24</f>
        <v>0.0022238695329873997</v>
      </c>
    </row>
    <row r="26" spans="1:24" ht="9.75" customHeight="1">
      <c r="A26" s="28"/>
      <c r="B26" s="2"/>
      <c r="C26" s="5" t="s">
        <v>9</v>
      </c>
      <c r="D26" s="6" t="s">
        <v>0</v>
      </c>
      <c r="E26" s="6" t="s">
        <v>0</v>
      </c>
      <c r="F26" s="8">
        <v>0.026</v>
      </c>
      <c r="G26" s="6" t="s">
        <v>0</v>
      </c>
      <c r="H26" s="6" t="s">
        <v>0</v>
      </c>
      <c r="I26" s="6" t="s">
        <v>0</v>
      </c>
      <c r="J26" s="6" t="s">
        <v>0</v>
      </c>
      <c r="K26" s="6" t="s">
        <v>0</v>
      </c>
      <c r="L26" s="2"/>
      <c r="M26" s="7"/>
      <c r="N26" s="2"/>
      <c r="O26" s="2"/>
      <c r="P26" s="2"/>
      <c r="Q26" s="2"/>
      <c r="R26" s="2"/>
      <c r="S26" s="2"/>
      <c r="T26" s="5" t="s">
        <v>12</v>
      </c>
      <c r="U26" s="8">
        <v>0.028</v>
      </c>
      <c r="V26" s="2"/>
      <c r="W26" s="29"/>
      <c r="X26" s="44"/>
    </row>
    <row r="27" spans="1:24" ht="9.75" customHeight="1">
      <c r="A27" s="28"/>
      <c r="B27" s="2"/>
      <c r="C27" s="5" t="s">
        <v>10</v>
      </c>
      <c r="D27" s="6" t="s">
        <v>0</v>
      </c>
      <c r="E27" s="6" t="s">
        <v>0</v>
      </c>
      <c r="F27" s="8">
        <v>0.0016308376575240899</v>
      </c>
      <c r="G27" s="6" t="s">
        <v>0</v>
      </c>
      <c r="H27" s="6" t="s">
        <v>0</v>
      </c>
      <c r="I27" s="6" t="s">
        <v>0</v>
      </c>
      <c r="J27" s="6" t="s">
        <v>0</v>
      </c>
      <c r="K27" s="6" t="s">
        <v>0</v>
      </c>
      <c r="L27" s="2"/>
      <c r="M27" s="7"/>
      <c r="N27" s="2"/>
      <c r="O27" s="2"/>
      <c r="P27" s="2"/>
      <c r="Q27" s="2"/>
      <c r="R27" s="2"/>
      <c r="S27" s="2"/>
      <c r="T27" s="5" t="s">
        <v>13</v>
      </c>
      <c r="U27" s="8">
        <v>0.026</v>
      </c>
      <c r="V27" s="2"/>
      <c r="W27" s="29"/>
      <c r="X27" s="44"/>
    </row>
    <row r="28" spans="1:41" ht="9.75" customHeight="1">
      <c r="A28" s="28"/>
      <c r="B28" s="2"/>
      <c r="C28" s="5"/>
      <c r="D28" s="2"/>
      <c r="E28" s="2"/>
      <c r="F28" s="2"/>
      <c r="G28" s="2"/>
      <c r="H28" s="2"/>
      <c r="I28" s="2"/>
      <c r="J28" s="2"/>
      <c r="K28" s="2"/>
      <c r="L28" s="2"/>
      <c r="M28" s="7"/>
      <c r="N28" s="2"/>
      <c r="O28" s="2"/>
      <c r="P28" s="2"/>
      <c r="Q28" s="2"/>
      <c r="R28" s="2"/>
      <c r="S28" s="2"/>
      <c r="T28" s="2"/>
      <c r="U28" s="2"/>
      <c r="V28" s="5"/>
      <c r="W28" s="30"/>
      <c r="X28" s="44" t="s">
        <v>19</v>
      </c>
      <c r="Y28" s="43">
        <v>6</v>
      </c>
      <c r="Z28" s="43">
        <v>8</v>
      </c>
      <c r="AA28" s="43">
        <v>9</v>
      </c>
      <c r="AM28" s="45" t="s">
        <v>2</v>
      </c>
      <c r="AN28" s="43" t="s">
        <v>5</v>
      </c>
      <c r="AO28" s="45" t="s">
        <v>3</v>
      </c>
    </row>
    <row r="29" spans="1:41" ht="9.75" customHeight="1">
      <c r="A29" s="2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29"/>
      <c r="X29" s="44">
        <v>1</v>
      </c>
      <c r="Y29" s="43">
        <v>0.029</v>
      </c>
      <c r="Z29" s="43" t="s">
        <v>0</v>
      </c>
      <c r="AA29" s="43" t="s">
        <v>0</v>
      </c>
      <c r="AM29" s="45">
        <v>1</v>
      </c>
      <c r="AN29" s="43">
        <v>0.025</v>
      </c>
      <c r="AO29" s="45">
        <v>2</v>
      </c>
    </row>
    <row r="30" spans="1:41" ht="9.7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44">
        <v>2</v>
      </c>
      <c r="Y30" s="43" t="s">
        <v>0</v>
      </c>
      <c r="Z30" s="43">
        <v>0.0277</v>
      </c>
      <c r="AA30" s="43" t="s">
        <v>0</v>
      </c>
      <c r="AM30" s="45">
        <v>32</v>
      </c>
      <c r="AN30" s="43">
        <v>0.014</v>
      </c>
      <c r="AO30" s="45">
        <v>0</v>
      </c>
    </row>
    <row r="31" spans="4:41" ht="9.75" customHeight="1">
      <c r="D31" s="40" t="s">
        <v>20</v>
      </c>
      <c r="E31" s="40"/>
      <c r="F31" s="40"/>
      <c r="G31" s="40"/>
      <c r="H31" s="40"/>
      <c r="I31" s="40"/>
      <c r="J31" s="40"/>
      <c r="K31" s="40"/>
      <c r="M31" s="9"/>
      <c r="X31" s="44">
        <v>3</v>
      </c>
      <c r="Y31" s="43" t="s">
        <v>0</v>
      </c>
      <c r="Z31" s="43">
        <v>0.0279</v>
      </c>
      <c r="AA31" s="43" t="s">
        <v>0</v>
      </c>
      <c r="AM31" s="45">
        <v>45</v>
      </c>
      <c r="AN31" s="43">
        <v>0.029</v>
      </c>
      <c r="AO31" s="45">
        <v>2</v>
      </c>
    </row>
    <row r="32" spans="1:41" ht="9.75" customHeight="1">
      <c r="A32" s="10" t="s">
        <v>2</v>
      </c>
      <c r="B32" s="23" t="s">
        <v>3</v>
      </c>
      <c r="C32" s="3" t="s">
        <v>4</v>
      </c>
      <c r="D32" s="3">
        <v>6</v>
      </c>
      <c r="E32" s="3">
        <v>8</v>
      </c>
      <c r="F32" s="3">
        <v>9</v>
      </c>
      <c r="G32" s="3"/>
      <c r="H32" s="3"/>
      <c r="I32" s="3"/>
      <c r="J32" s="3"/>
      <c r="K32" s="3"/>
      <c r="M32" s="20"/>
      <c r="N32" s="35"/>
      <c r="O32" s="5"/>
      <c r="P32" s="5"/>
      <c r="Q32" s="5"/>
      <c r="R32" s="5"/>
      <c r="S32" s="5"/>
      <c r="T32" s="5"/>
      <c r="U32" s="5"/>
      <c r="V32" s="5"/>
      <c r="W32" s="5"/>
      <c r="X32" s="43">
        <v>4</v>
      </c>
      <c r="Y32" s="43" t="s">
        <v>0</v>
      </c>
      <c r="Z32" s="43">
        <v>0.04</v>
      </c>
      <c r="AA32" s="43" t="s">
        <v>0</v>
      </c>
      <c r="AM32" s="45">
        <v>46</v>
      </c>
      <c r="AN32" s="43">
        <v>0.024</v>
      </c>
      <c r="AO32" s="45">
        <v>0</v>
      </c>
    </row>
    <row r="33" spans="1:41" ht="9.75" customHeight="1">
      <c r="A33" s="11">
        <v>1</v>
      </c>
      <c r="B33" s="16">
        <v>2</v>
      </c>
      <c r="C33" s="17">
        <v>-1.4838999999999969</v>
      </c>
      <c r="D33" s="12" t="s">
        <v>18</v>
      </c>
      <c r="E33" s="12" t="s">
        <v>18</v>
      </c>
      <c r="F33" s="13">
        <v>0.025</v>
      </c>
      <c r="G33" s="13"/>
      <c r="H33" s="13"/>
      <c r="I33" s="13"/>
      <c r="J33" s="13"/>
      <c r="K33" s="13"/>
      <c r="M33" s="2"/>
      <c r="N33" s="2"/>
      <c r="O33" s="2"/>
      <c r="P33" s="2"/>
      <c r="Q33" s="2"/>
      <c r="R33" s="2"/>
      <c r="S33" s="5"/>
      <c r="T33" s="5"/>
      <c r="U33" s="5"/>
      <c r="V33" s="5"/>
      <c r="W33" s="5"/>
      <c r="X33" s="43">
        <v>5</v>
      </c>
      <c r="Y33" s="43" t="s">
        <v>0</v>
      </c>
      <c r="Z33" s="43" t="s">
        <v>1</v>
      </c>
      <c r="AA33" s="43" t="s">
        <v>0</v>
      </c>
      <c r="AM33" s="45">
        <v>59</v>
      </c>
      <c r="AN33" s="43">
        <v>0.028</v>
      </c>
      <c r="AO33" s="45">
        <v>3</v>
      </c>
    </row>
    <row r="34" spans="1:41" ht="9.75" customHeight="1">
      <c r="A34" s="11">
        <v>32</v>
      </c>
      <c r="B34" s="16">
        <v>0</v>
      </c>
      <c r="C34" s="17">
        <v>-8.90339999999999</v>
      </c>
      <c r="D34" s="12" t="s">
        <v>18</v>
      </c>
      <c r="E34" s="12" t="s">
        <v>18</v>
      </c>
      <c r="F34" s="13">
        <v>0.014</v>
      </c>
      <c r="G34" s="13"/>
      <c r="H34" s="13"/>
      <c r="I34" s="13"/>
      <c r="J34" s="13"/>
      <c r="K34" s="13"/>
      <c r="M34" s="5"/>
      <c r="N34" s="36"/>
      <c r="O34" s="37"/>
      <c r="P34" s="5"/>
      <c r="Q34" s="5"/>
      <c r="R34" s="5"/>
      <c r="S34" s="5"/>
      <c r="T34" s="5"/>
      <c r="U34" s="5"/>
      <c r="V34" s="5"/>
      <c r="W34" s="5"/>
      <c r="X34" s="43">
        <v>6</v>
      </c>
      <c r="Y34" s="43" t="s">
        <v>0</v>
      </c>
      <c r="Z34" s="43" t="s">
        <v>0</v>
      </c>
      <c r="AA34" s="43">
        <v>0.014</v>
      </c>
      <c r="AM34" s="45">
        <v>138</v>
      </c>
      <c r="AN34" s="43">
        <v>0.026</v>
      </c>
      <c r="AO34" s="45">
        <v>3</v>
      </c>
    </row>
    <row r="35" spans="1:41" ht="9.75" customHeight="1">
      <c r="A35" s="11">
        <v>45</v>
      </c>
      <c r="B35" s="16">
        <v>2</v>
      </c>
      <c r="C35" s="17">
        <v>1.214100000000001</v>
      </c>
      <c r="D35" s="13">
        <v>0.029</v>
      </c>
      <c r="E35" s="12" t="s">
        <v>18</v>
      </c>
      <c r="F35" s="12" t="s">
        <v>18</v>
      </c>
      <c r="G35" s="13"/>
      <c r="H35" s="13"/>
      <c r="I35" s="13"/>
      <c r="J35" s="13"/>
      <c r="K35" s="13"/>
      <c r="M35" s="5"/>
      <c r="N35" s="36"/>
      <c r="O35" s="37"/>
      <c r="P35" s="5"/>
      <c r="Q35" s="5"/>
      <c r="R35" s="5"/>
      <c r="S35" s="5"/>
      <c r="T35" s="5"/>
      <c r="U35" s="5"/>
      <c r="V35" s="5"/>
      <c r="W35" s="5"/>
      <c r="X35" s="43">
        <v>7</v>
      </c>
      <c r="Y35" s="43" t="s">
        <v>0</v>
      </c>
      <c r="Z35" s="43" t="s">
        <v>0</v>
      </c>
      <c r="AA35" s="43">
        <v>0.024</v>
      </c>
      <c r="AM35" s="45">
        <v>158</v>
      </c>
      <c r="AN35" s="43">
        <v>0.03</v>
      </c>
      <c r="AO35" s="45">
        <v>1</v>
      </c>
    </row>
    <row r="36" spans="1:41" ht="9.75" customHeight="1">
      <c r="A36" s="11">
        <v>46</v>
      </c>
      <c r="B36" s="16">
        <v>0</v>
      </c>
      <c r="C36" s="17">
        <v>-2.1583999999999968</v>
      </c>
      <c r="D36" s="12" t="s">
        <v>18</v>
      </c>
      <c r="E36" s="12" t="s">
        <v>18</v>
      </c>
      <c r="F36" s="13">
        <v>0.024</v>
      </c>
      <c r="G36" s="13"/>
      <c r="H36" s="13"/>
      <c r="I36" s="13"/>
      <c r="J36" s="13"/>
      <c r="K36" s="13"/>
      <c r="M36" s="13"/>
      <c r="N36" s="16"/>
      <c r="O36" s="17"/>
      <c r="P36" s="13"/>
      <c r="Q36" s="13"/>
      <c r="R36" s="13"/>
      <c r="S36" s="13"/>
      <c r="T36" s="13"/>
      <c r="U36" s="13"/>
      <c r="V36" s="13"/>
      <c r="W36" s="13"/>
      <c r="X36" s="43">
        <v>8</v>
      </c>
      <c r="Y36" s="43" t="s">
        <v>0</v>
      </c>
      <c r="Z36" s="43" t="s">
        <v>0</v>
      </c>
      <c r="AA36" s="43">
        <v>0.025</v>
      </c>
      <c r="AM36" s="45">
        <v>180</v>
      </c>
      <c r="AN36" s="43" t="s">
        <v>1</v>
      </c>
      <c r="AO36" s="45" t="s">
        <v>17</v>
      </c>
    </row>
    <row r="37" spans="1:41" ht="9.75" customHeight="1">
      <c r="A37" s="10">
        <v>59</v>
      </c>
      <c r="B37" s="14">
        <v>3</v>
      </c>
      <c r="C37" s="15">
        <v>0.539600000000001</v>
      </c>
      <c r="D37" s="18" t="s">
        <v>18</v>
      </c>
      <c r="E37" s="18" t="s">
        <v>18</v>
      </c>
      <c r="F37" s="3">
        <v>0.028</v>
      </c>
      <c r="G37" s="3"/>
      <c r="H37" s="3"/>
      <c r="I37" s="3"/>
      <c r="J37" s="3"/>
      <c r="K37" s="3"/>
      <c r="M37" s="13"/>
      <c r="N37" s="16"/>
      <c r="O37" s="17"/>
      <c r="P37" s="13"/>
      <c r="Q37" s="13"/>
      <c r="R37" s="13"/>
      <c r="S37" s="13"/>
      <c r="T37" s="13"/>
      <c r="U37" s="13"/>
      <c r="V37" s="13"/>
      <c r="W37" s="13"/>
      <c r="X37" s="43">
        <v>9</v>
      </c>
      <c r="Y37" s="43" t="s">
        <v>0</v>
      </c>
      <c r="Z37" s="43" t="s">
        <v>0</v>
      </c>
      <c r="AA37" s="43">
        <v>0.026</v>
      </c>
      <c r="AM37" s="45">
        <v>235</v>
      </c>
      <c r="AN37" s="43">
        <v>0.0279</v>
      </c>
      <c r="AO37" s="45">
        <v>4</v>
      </c>
    </row>
    <row r="38" spans="1:41" ht="9.75" customHeight="1">
      <c r="A38" s="11">
        <v>138</v>
      </c>
      <c r="B38" s="16">
        <v>3</v>
      </c>
      <c r="C38" s="17">
        <v>-0.8093999999999991</v>
      </c>
      <c r="D38" s="12" t="s">
        <v>18</v>
      </c>
      <c r="E38" s="12" t="s">
        <v>18</v>
      </c>
      <c r="F38" s="13">
        <v>0.026</v>
      </c>
      <c r="G38" s="13"/>
      <c r="H38" s="13"/>
      <c r="I38" s="13"/>
      <c r="J38" s="13"/>
      <c r="K38" s="13"/>
      <c r="M38" s="13"/>
      <c r="N38" s="16"/>
      <c r="O38" s="17"/>
      <c r="P38" s="13"/>
      <c r="Q38" s="13"/>
      <c r="R38" s="13"/>
      <c r="S38" s="13"/>
      <c r="T38" s="13"/>
      <c r="U38" s="13"/>
      <c r="V38" s="13"/>
      <c r="W38" s="13"/>
      <c r="X38" s="43">
        <v>10</v>
      </c>
      <c r="Y38" s="43" t="s">
        <v>0</v>
      </c>
      <c r="Z38" s="43" t="s">
        <v>0</v>
      </c>
      <c r="AA38" s="43">
        <v>0.026</v>
      </c>
      <c r="AM38" s="45">
        <v>245</v>
      </c>
      <c r="AN38" s="43">
        <v>0.026</v>
      </c>
      <c r="AO38" s="45">
        <v>3</v>
      </c>
    </row>
    <row r="39" spans="1:41" ht="9.75" customHeight="1">
      <c r="A39" s="11">
        <v>158</v>
      </c>
      <c r="B39" s="16">
        <v>1</v>
      </c>
      <c r="C39" s="17">
        <v>1.8885999999999987</v>
      </c>
      <c r="D39" s="12" t="s">
        <v>18</v>
      </c>
      <c r="E39" s="12" t="s">
        <v>18</v>
      </c>
      <c r="F39" s="13">
        <v>0.03</v>
      </c>
      <c r="G39" s="13"/>
      <c r="H39" s="13"/>
      <c r="I39" s="13"/>
      <c r="J39" s="13"/>
      <c r="K39" s="13"/>
      <c r="M39" s="13"/>
      <c r="N39" s="16"/>
      <c r="O39" s="17"/>
      <c r="P39" s="13"/>
      <c r="Q39" s="13"/>
      <c r="R39" s="13"/>
      <c r="S39" s="13"/>
      <c r="T39" s="13"/>
      <c r="U39" s="13"/>
      <c r="V39" s="13"/>
      <c r="W39" s="13"/>
      <c r="X39" s="43">
        <v>11</v>
      </c>
      <c r="Y39" s="43" t="s">
        <v>0</v>
      </c>
      <c r="Z39" s="43" t="s">
        <v>0</v>
      </c>
      <c r="AA39" s="43">
        <v>0.0263</v>
      </c>
      <c r="AM39" s="45">
        <v>304</v>
      </c>
      <c r="AN39" s="43">
        <v>0.0263</v>
      </c>
      <c r="AO39" s="45">
        <v>3</v>
      </c>
    </row>
    <row r="40" spans="1:41" ht="9.75" customHeight="1">
      <c r="A40" s="11">
        <v>180</v>
      </c>
      <c r="B40" s="16" t="s">
        <v>17</v>
      </c>
      <c r="C40" s="17" t="s">
        <v>18</v>
      </c>
      <c r="D40" s="12" t="s">
        <v>18</v>
      </c>
      <c r="E40" s="13" t="s">
        <v>1</v>
      </c>
      <c r="F40" s="12" t="s">
        <v>18</v>
      </c>
      <c r="G40" s="13"/>
      <c r="H40" s="13"/>
      <c r="I40" s="13"/>
      <c r="J40" s="13"/>
      <c r="K40" s="13"/>
      <c r="M40" s="13"/>
      <c r="N40" s="16"/>
      <c r="O40" s="17"/>
      <c r="P40" s="13"/>
      <c r="Q40" s="13"/>
      <c r="R40" s="13"/>
      <c r="S40" s="13"/>
      <c r="T40" s="13"/>
      <c r="U40" s="13"/>
      <c r="V40" s="13"/>
      <c r="W40" s="13"/>
      <c r="X40" s="43">
        <v>12</v>
      </c>
      <c r="Y40" s="43" t="s">
        <v>0</v>
      </c>
      <c r="Z40" s="43" t="s">
        <v>0</v>
      </c>
      <c r="AA40" s="43">
        <v>0.0272</v>
      </c>
      <c r="AM40" s="45">
        <v>323</v>
      </c>
      <c r="AN40" s="43">
        <v>0.04</v>
      </c>
      <c r="AO40" s="45">
        <v>0</v>
      </c>
    </row>
    <row r="41" spans="1:41" ht="9.75" customHeight="1">
      <c r="A41" s="11">
        <v>235</v>
      </c>
      <c r="B41" s="16">
        <v>4</v>
      </c>
      <c r="C41" s="17">
        <v>0.4721500000000014</v>
      </c>
      <c r="D41" s="12" t="s">
        <v>18</v>
      </c>
      <c r="E41" s="13">
        <v>0.0279</v>
      </c>
      <c r="F41" s="12" t="s">
        <v>18</v>
      </c>
      <c r="G41" s="13"/>
      <c r="H41" s="13"/>
      <c r="I41" s="13"/>
      <c r="J41" s="13"/>
      <c r="K41" s="13"/>
      <c r="M41" s="13"/>
      <c r="N41" s="16"/>
      <c r="O41" s="17"/>
      <c r="P41" s="13"/>
      <c r="Q41" s="13"/>
      <c r="R41" s="13"/>
      <c r="S41" s="13"/>
      <c r="T41" s="13"/>
      <c r="U41" s="13"/>
      <c r="V41" s="13"/>
      <c r="W41" s="13"/>
      <c r="X41" s="43">
        <v>13</v>
      </c>
      <c r="Y41" s="43" t="s">
        <v>0</v>
      </c>
      <c r="Z41" s="43" t="s">
        <v>0</v>
      </c>
      <c r="AA41" s="43">
        <v>0.028</v>
      </c>
      <c r="AM41" s="45">
        <v>341</v>
      </c>
      <c r="AN41" s="43">
        <v>0.0272</v>
      </c>
      <c r="AO41" s="45">
        <v>4</v>
      </c>
    </row>
    <row r="42" spans="1:41" ht="9.75" customHeight="1">
      <c r="A42" s="10">
        <v>245</v>
      </c>
      <c r="B42" s="14">
        <v>3</v>
      </c>
      <c r="C42" s="15">
        <v>-0.8093999999999991</v>
      </c>
      <c r="D42" s="18" t="s">
        <v>18</v>
      </c>
      <c r="E42" s="18" t="s">
        <v>18</v>
      </c>
      <c r="F42" s="3">
        <v>0.026</v>
      </c>
      <c r="G42" s="3"/>
      <c r="H42" s="3"/>
      <c r="I42" s="3"/>
      <c r="J42" s="3"/>
      <c r="K42" s="3"/>
      <c r="M42" s="13"/>
      <c r="N42" s="16"/>
      <c r="O42" s="17"/>
      <c r="P42" s="13"/>
      <c r="Q42" s="13"/>
      <c r="R42" s="13"/>
      <c r="S42" s="13"/>
      <c r="T42" s="13"/>
      <c r="U42" s="13"/>
      <c r="V42" s="13"/>
      <c r="W42" s="13"/>
      <c r="X42" s="43">
        <v>14</v>
      </c>
      <c r="Y42" s="43" t="s">
        <v>0</v>
      </c>
      <c r="Z42" s="43" t="s">
        <v>0</v>
      </c>
      <c r="AA42" s="43">
        <v>0.03</v>
      </c>
      <c r="AM42" s="45">
        <v>356</v>
      </c>
      <c r="AN42" s="43">
        <v>0.0277</v>
      </c>
      <c r="AO42" s="45">
        <v>4</v>
      </c>
    </row>
    <row r="43" spans="1:23" ht="9.75" customHeight="1">
      <c r="A43" s="11">
        <v>304</v>
      </c>
      <c r="B43" s="16">
        <v>3</v>
      </c>
      <c r="C43" s="17">
        <v>-0.6070499999999982</v>
      </c>
      <c r="D43" s="12" t="s">
        <v>18</v>
      </c>
      <c r="E43" s="12" t="s">
        <v>18</v>
      </c>
      <c r="F43" s="13">
        <v>0.0263</v>
      </c>
      <c r="G43" s="13"/>
      <c r="H43" s="13"/>
      <c r="I43" s="13"/>
      <c r="J43" s="13"/>
      <c r="K43" s="13"/>
      <c r="M43" s="13"/>
      <c r="N43" s="16"/>
      <c r="O43" s="17"/>
      <c r="P43" s="13"/>
      <c r="Q43" s="13"/>
      <c r="R43" s="13"/>
      <c r="S43" s="13"/>
      <c r="T43" s="13"/>
      <c r="U43" s="13"/>
      <c r="V43" s="13"/>
      <c r="W43" s="13"/>
    </row>
    <row r="44" spans="1:23" ht="9.75" customHeight="1">
      <c r="A44" s="11">
        <v>323</v>
      </c>
      <c r="B44" s="16">
        <v>0</v>
      </c>
      <c r="C44" s="17">
        <v>8.633599999999994</v>
      </c>
      <c r="D44" s="12" t="s">
        <v>18</v>
      </c>
      <c r="E44" s="13">
        <v>0.04</v>
      </c>
      <c r="F44" s="12" t="s">
        <v>18</v>
      </c>
      <c r="G44" s="13"/>
      <c r="H44" s="13"/>
      <c r="I44" s="13"/>
      <c r="J44" s="13"/>
      <c r="K44" s="13"/>
      <c r="M44" s="13"/>
      <c r="N44" s="16"/>
      <c r="O44" s="17"/>
      <c r="P44" s="13"/>
      <c r="Q44" s="13"/>
      <c r="R44" s="13"/>
      <c r="S44" s="13"/>
      <c r="T44" s="13"/>
      <c r="U44" s="13"/>
      <c r="V44" s="13"/>
      <c r="W44" s="13"/>
    </row>
    <row r="45" spans="1:23" ht="9.75" customHeight="1">
      <c r="A45" s="11">
        <v>341</v>
      </c>
      <c r="B45" s="16">
        <v>4</v>
      </c>
      <c r="C45" s="17">
        <v>0</v>
      </c>
      <c r="D45" s="12" t="s">
        <v>18</v>
      </c>
      <c r="E45" s="12" t="s">
        <v>18</v>
      </c>
      <c r="F45" s="13">
        <v>0.0272</v>
      </c>
      <c r="G45" s="13"/>
      <c r="H45" s="13"/>
      <c r="I45" s="13"/>
      <c r="J45" s="13"/>
      <c r="K45" s="13"/>
      <c r="M45" s="13"/>
      <c r="N45" s="16"/>
      <c r="O45" s="17"/>
      <c r="P45" s="13"/>
      <c r="Q45" s="13"/>
      <c r="R45" s="13"/>
      <c r="S45" s="13"/>
      <c r="T45" s="13"/>
      <c r="U45" s="13"/>
      <c r="V45" s="13"/>
      <c r="W45" s="13"/>
    </row>
    <row r="46" spans="1:23" ht="9.75" customHeight="1">
      <c r="A46" s="11">
        <v>356</v>
      </c>
      <c r="B46" s="16">
        <v>4</v>
      </c>
      <c r="C46" s="17">
        <v>0.33725</v>
      </c>
      <c r="D46" s="12" t="s">
        <v>18</v>
      </c>
      <c r="E46" s="13">
        <v>0.0277</v>
      </c>
      <c r="F46" s="12" t="s">
        <v>18</v>
      </c>
      <c r="G46" s="13"/>
      <c r="H46" s="13"/>
      <c r="I46" s="13"/>
      <c r="J46" s="13"/>
      <c r="K46" s="13"/>
      <c r="M46" s="13"/>
      <c r="N46" s="16"/>
      <c r="O46" s="17"/>
      <c r="P46" s="13"/>
      <c r="Q46" s="13"/>
      <c r="R46" s="13"/>
      <c r="S46" s="13"/>
      <c r="T46" s="13"/>
      <c r="U46" s="13"/>
      <c r="V46" s="13"/>
      <c r="W46" s="13"/>
    </row>
    <row r="47" spans="1:23" ht="9.75" customHeight="1">
      <c r="A47" s="3"/>
      <c r="B47" s="14"/>
      <c r="C47" s="15"/>
      <c r="D47" s="3"/>
      <c r="E47" s="3"/>
      <c r="F47" s="3"/>
      <c r="G47" s="3"/>
      <c r="H47" s="3"/>
      <c r="I47" s="3"/>
      <c r="J47" s="3"/>
      <c r="K47" s="3"/>
      <c r="M47" s="13"/>
      <c r="N47" s="16"/>
      <c r="O47" s="17"/>
      <c r="P47" s="13"/>
      <c r="Q47" s="13"/>
      <c r="R47" s="13"/>
      <c r="S47" s="13"/>
      <c r="T47" s="13"/>
      <c r="U47" s="13"/>
      <c r="V47" s="13"/>
      <c r="W47" s="13"/>
    </row>
    <row r="48" spans="1:23" ht="9.75" customHeight="1">
      <c r="A48" s="13"/>
      <c r="B48" s="16"/>
      <c r="C48" s="17"/>
      <c r="D48" s="13"/>
      <c r="E48" s="13"/>
      <c r="F48" s="13"/>
      <c r="G48" s="13"/>
      <c r="H48" s="13"/>
      <c r="I48" s="13"/>
      <c r="J48" s="13"/>
      <c r="K48" s="13"/>
      <c r="M48" s="13"/>
      <c r="N48" s="16"/>
      <c r="O48" s="17"/>
      <c r="P48" s="13"/>
      <c r="Q48" s="13"/>
      <c r="R48" s="13"/>
      <c r="S48" s="13"/>
      <c r="T48" s="13"/>
      <c r="U48" s="13"/>
      <c r="V48" s="13"/>
      <c r="W48" s="13"/>
    </row>
    <row r="49" spans="1:23" ht="9.75" customHeight="1">
      <c r="A49" s="13"/>
      <c r="B49" s="16"/>
      <c r="C49" s="17"/>
      <c r="D49" s="13"/>
      <c r="E49" s="13"/>
      <c r="F49" s="13"/>
      <c r="G49" s="13"/>
      <c r="H49" s="13"/>
      <c r="I49" s="13"/>
      <c r="J49" s="13"/>
      <c r="K49" s="13"/>
      <c r="M49" s="13"/>
      <c r="N49" s="16"/>
      <c r="O49" s="17"/>
      <c r="P49" s="13"/>
      <c r="Q49" s="13"/>
      <c r="R49" s="13"/>
      <c r="S49" s="13"/>
      <c r="T49" s="13"/>
      <c r="U49" s="13"/>
      <c r="V49" s="13"/>
      <c r="W49" s="13"/>
    </row>
    <row r="50" spans="1:23" ht="9.75" customHeight="1">
      <c r="A50" s="13"/>
      <c r="B50" s="16"/>
      <c r="C50" s="17"/>
      <c r="D50" s="13"/>
      <c r="E50" s="13"/>
      <c r="F50" s="13"/>
      <c r="G50" s="13"/>
      <c r="H50" s="13"/>
      <c r="I50" s="13"/>
      <c r="J50" s="13"/>
      <c r="K50" s="13"/>
      <c r="M50" s="13"/>
      <c r="N50" s="16"/>
      <c r="O50" s="17"/>
      <c r="P50" s="13"/>
      <c r="Q50" s="13"/>
      <c r="R50" s="13"/>
      <c r="S50" s="13"/>
      <c r="T50" s="13"/>
      <c r="U50" s="13"/>
      <c r="V50" s="13"/>
      <c r="W50" s="13"/>
    </row>
  </sheetData>
  <mergeCells count="5">
    <mergeCell ref="C2:U2"/>
    <mergeCell ref="D31:K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BQS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Woodworth</dc:creator>
  <cp:keywords/>
  <dc:description/>
  <cp:lastModifiedBy>woodwort</cp:lastModifiedBy>
  <dcterms:created xsi:type="dcterms:W3CDTF">2004-10-05T14:48:47Z</dcterms:created>
  <dcterms:modified xsi:type="dcterms:W3CDTF">2004-10-14T20:25:44Z</dcterms:modified>
  <cp:category/>
  <cp:version/>
  <cp:contentType/>
  <cp:contentStatus/>
</cp:coreProperties>
</file>