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xternaldev\srs\"/>
    </mc:Choice>
  </mc:AlternateContent>
  <xr:revisionPtr revIDLastSave="0" documentId="13_ncr:1_{F8400035-D22B-49F0-8748-FFCB2757EB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l MPVs" sheetId="1" r:id="rId1"/>
    <sheet name="Trace" sheetId="2" r:id="rId2"/>
    <sheet name="Major" sheetId="3" r:id="rId3"/>
    <sheet name="Precip" sheetId="4" r:id="rId4"/>
    <sheet name="Nutlo" sheetId="5" r:id="rId5"/>
    <sheet name="Nuthi" sheetId="6" r:id="rId6"/>
    <sheet name="Mercury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6" i="1" l="1"/>
  <c r="AY6" i="1"/>
  <c r="AX7" i="1"/>
  <c r="AY7" i="1"/>
  <c r="AX8" i="1"/>
  <c r="AY8" i="1"/>
  <c r="AX9" i="1"/>
  <c r="AY9" i="1"/>
  <c r="AX10" i="1"/>
  <c r="AY10" i="1"/>
  <c r="AX11" i="1"/>
  <c r="AY11" i="1"/>
  <c r="AX12" i="1"/>
  <c r="AY12" i="1"/>
  <c r="AX13" i="1"/>
  <c r="AY13" i="1"/>
  <c r="AX14" i="1"/>
  <c r="AY14" i="1"/>
  <c r="AX15" i="1"/>
  <c r="AY15" i="1"/>
  <c r="AX16" i="1"/>
  <c r="AY16" i="1"/>
  <c r="AX17" i="1"/>
  <c r="AY17" i="1"/>
  <c r="AX18" i="1"/>
  <c r="AY18" i="1"/>
  <c r="AX19" i="1"/>
  <c r="AY19" i="1"/>
  <c r="AX20" i="1"/>
  <c r="AY20" i="1"/>
  <c r="AX21" i="1"/>
  <c r="AY21" i="1"/>
  <c r="AX22" i="1"/>
  <c r="AY22" i="1"/>
  <c r="AX23" i="1"/>
  <c r="AY23" i="1"/>
  <c r="AX24" i="1"/>
  <c r="AY24" i="1"/>
  <c r="AX25" i="1"/>
  <c r="AY25" i="1"/>
  <c r="AX26" i="1"/>
  <c r="AY26" i="1"/>
  <c r="AX27" i="1"/>
  <c r="AY27" i="1"/>
  <c r="AX28" i="1"/>
  <c r="AY28" i="1"/>
  <c r="AX29" i="1"/>
  <c r="AY29" i="1"/>
  <c r="AX30" i="1"/>
  <c r="AY30" i="1"/>
  <c r="AX31" i="1"/>
  <c r="AY31" i="1"/>
  <c r="AX32" i="1"/>
  <c r="AY32" i="1"/>
  <c r="AX35" i="1"/>
  <c r="AY35" i="1"/>
  <c r="AX36" i="1"/>
  <c r="AY36" i="1"/>
  <c r="AX37" i="1"/>
  <c r="AY37" i="1"/>
  <c r="AX38" i="1"/>
  <c r="AY38" i="1"/>
  <c r="AX39" i="1"/>
  <c r="AY39" i="1"/>
  <c r="AX40" i="1"/>
  <c r="AY40" i="1"/>
  <c r="AX41" i="1"/>
  <c r="AY41" i="1"/>
  <c r="AX42" i="1"/>
  <c r="AY42" i="1"/>
  <c r="AX43" i="1"/>
  <c r="AY43" i="1"/>
  <c r="AX44" i="1"/>
  <c r="AY44" i="1"/>
  <c r="AX45" i="1"/>
  <c r="AY45" i="1"/>
  <c r="AX46" i="1"/>
  <c r="AY46" i="1"/>
  <c r="AX47" i="1"/>
  <c r="AY47" i="1"/>
  <c r="AX48" i="1"/>
  <c r="AY48" i="1"/>
  <c r="AX49" i="1"/>
  <c r="AY49" i="1"/>
  <c r="AX50" i="1"/>
  <c r="AY50" i="1"/>
  <c r="AX51" i="1"/>
  <c r="AY51" i="1"/>
  <c r="AX54" i="1"/>
  <c r="AY54" i="1"/>
  <c r="AX55" i="1"/>
  <c r="AY55" i="1"/>
  <c r="AX56" i="1"/>
  <c r="AY56" i="1"/>
  <c r="AX57" i="1"/>
  <c r="AY57" i="1"/>
  <c r="AX58" i="1"/>
  <c r="AY58" i="1"/>
  <c r="AX59" i="1"/>
  <c r="AY59" i="1"/>
  <c r="AX60" i="1"/>
  <c r="AY60" i="1"/>
  <c r="AX61" i="1"/>
  <c r="AY61" i="1"/>
  <c r="AX62" i="1"/>
  <c r="AY62" i="1"/>
  <c r="AX63" i="1"/>
  <c r="AY63" i="1"/>
  <c r="AX66" i="1"/>
  <c r="AY66" i="1"/>
  <c r="AX67" i="1"/>
  <c r="AY67" i="1"/>
  <c r="AX68" i="1"/>
  <c r="AY68" i="1"/>
  <c r="AX69" i="1"/>
  <c r="AY69" i="1"/>
  <c r="AX70" i="1"/>
  <c r="AY70" i="1"/>
  <c r="AX71" i="1"/>
  <c r="AY71" i="1"/>
  <c r="AX72" i="1"/>
  <c r="AY72" i="1"/>
  <c r="AX75" i="1"/>
  <c r="AY75" i="1"/>
  <c r="AX76" i="1"/>
  <c r="AY76" i="1"/>
  <c r="AX77" i="1"/>
  <c r="AY77" i="1"/>
  <c r="AX78" i="1"/>
  <c r="AY78" i="1"/>
  <c r="AX79" i="1"/>
  <c r="AY79" i="1"/>
  <c r="AX80" i="1"/>
  <c r="AY80" i="1"/>
  <c r="AX81" i="1"/>
  <c r="AY81" i="1"/>
  <c r="AX84" i="1"/>
  <c r="AY84" i="1"/>
  <c r="AX5" i="1"/>
  <c r="AY5" i="1"/>
</calcChain>
</file>

<file path=xl/sharedStrings.xml><?xml version="1.0" encoding="utf-8"?>
<sst xmlns="http://schemas.openxmlformats.org/spreadsheetml/2006/main" count="534" uniqueCount="428">
  <si>
    <t>Ag</t>
  </si>
  <si>
    <t>Al</t>
  </si>
  <si>
    <t>As</t>
  </si>
  <si>
    <t>B</t>
  </si>
  <si>
    <t>Ba</t>
  </si>
  <si>
    <t>Be</t>
  </si>
  <si>
    <t>Ca</t>
  </si>
  <si>
    <t>Cd</t>
  </si>
  <si>
    <t>Co</t>
  </si>
  <si>
    <t>Cr</t>
  </si>
  <si>
    <t>Cu</t>
  </si>
  <si>
    <t>Fe</t>
  </si>
  <si>
    <t>K</t>
  </si>
  <si>
    <t>Li</t>
  </si>
  <si>
    <t>Mg</t>
  </si>
  <si>
    <t>Mn</t>
  </si>
  <si>
    <t>Mo</t>
  </si>
  <si>
    <t>Na</t>
  </si>
  <si>
    <t>Ni</t>
  </si>
  <si>
    <t>Pb</t>
  </si>
  <si>
    <t>Sb</t>
  </si>
  <si>
    <t>Se</t>
  </si>
  <si>
    <t>SiO2</t>
  </si>
  <si>
    <t>Sr</t>
  </si>
  <si>
    <t>Tl</t>
  </si>
  <si>
    <t>U</t>
  </si>
  <si>
    <t>V</t>
  </si>
  <si>
    <t>Zn</t>
  </si>
  <si>
    <t>Alk</t>
  </si>
  <si>
    <t>Cl</t>
  </si>
  <si>
    <t>F</t>
  </si>
  <si>
    <t>pH</t>
  </si>
  <si>
    <t>ROE</t>
  </si>
  <si>
    <t>SO4</t>
  </si>
  <si>
    <t>Spc</t>
  </si>
  <si>
    <t>P</t>
  </si>
  <si>
    <t>PO4</t>
  </si>
  <si>
    <t>NH3</t>
  </si>
  <si>
    <t>NH3+Org</t>
  </si>
  <si>
    <t>NO3</t>
  </si>
  <si>
    <t>Hg</t>
  </si>
  <si>
    <t>ID</t>
  </si>
  <si>
    <t>NO2+NO3</t>
  </si>
  <si>
    <t>S01</t>
  </si>
  <si>
    <t>F01</t>
  </si>
  <si>
    <t>S02</t>
  </si>
  <si>
    <t>F02</t>
  </si>
  <si>
    <t>S03</t>
  </si>
  <si>
    <t>F03</t>
  </si>
  <si>
    <t>S04</t>
  </si>
  <si>
    <t>F04</t>
  </si>
  <si>
    <t>S05</t>
  </si>
  <si>
    <t>F05</t>
  </si>
  <si>
    <t>S06</t>
  </si>
  <si>
    <t>T165</t>
  </si>
  <si>
    <t>T167</t>
  </si>
  <si>
    <t>T169</t>
  </si>
  <si>
    <t>T171</t>
  </si>
  <si>
    <t>T173</t>
  </si>
  <si>
    <t>T175</t>
  </si>
  <si>
    <t>T177</t>
  </si>
  <si>
    <t>T179</t>
  </si>
  <si>
    <t>T181</t>
  </si>
  <si>
    <t>T183</t>
  </si>
  <si>
    <t>T185</t>
  </si>
  <si>
    <t>MPV</t>
  </si>
  <si>
    <t>M158</t>
  </si>
  <si>
    <t>M160</t>
  </si>
  <si>
    <t>M162</t>
  </si>
  <si>
    <t>M164</t>
  </si>
  <si>
    <t>M166</t>
  </si>
  <si>
    <t>M168</t>
  </si>
  <si>
    <t>M170</t>
  </si>
  <si>
    <t>M172</t>
  </si>
  <si>
    <t>M174</t>
  </si>
  <si>
    <t>M176</t>
  </si>
  <si>
    <t>M178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</si>
  <si>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</si>
  <si>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</si>
  <si>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</si>
  <si>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</si>
  <si>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</si>
  <si>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</si>
  <si>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</si>
  <si>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</si>
  <si>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</si>
  <si>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</si>
  <si>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</si>
  <si>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N69</t>
  </si>
  <si>
    <t>N71</t>
  </si>
  <si>
    <t>N73</t>
  </si>
  <si>
    <t>N75</t>
  </si>
  <si>
    <t>N77</t>
  </si>
  <si>
    <t>N79</t>
  </si>
  <si>
    <t>N81</t>
  </si>
  <si>
    <t>N83</t>
  </si>
  <si>
    <t>N85</t>
  </si>
  <si>
    <t>N87</t>
  </si>
  <si>
    <t>N89</t>
  </si>
  <si>
    <t>N70</t>
  </si>
  <si>
    <t>N72</t>
  </si>
  <si>
    <t>N74</t>
  </si>
  <si>
    <t>N76</t>
  </si>
  <si>
    <t>N78</t>
  </si>
  <si>
    <t>N80</t>
  </si>
  <si>
    <t>N82</t>
  </si>
  <si>
    <t>N84</t>
  </si>
  <si>
    <t>N86</t>
  </si>
  <si>
    <t>N88</t>
  </si>
  <si>
    <t>N90</t>
  </si>
  <si>
    <t>Hg32</t>
  </si>
  <si>
    <t>Hg33</t>
  </si>
  <si>
    <t>Hg34</t>
  </si>
  <si>
    <t>Hg35</t>
  </si>
  <si>
    <t>Hg36</t>
  </si>
  <si>
    <t>Hg37</t>
  </si>
  <si>
    <t>Hg38</t>
  </si>
  <si>
    <t>Hg39</t>
  </si>
  <si>
    <t>Hg40</t>
  </si>
  <si>
    <t>Hg41</t>
  </si>
  <si>
    <t>Hg42</t>
  </si>
  <si>
    <t>MIN</t>
  </si>
  <si>
    <t>MAX</t>
  </si>
  <si>
    <t>Br</t>
  </si>
  <si>
    <t>TN</t>
  </si>
  <si>
    <t>F06</t>
  </si>
  <si>
    <t>S07</t>
  </si>
  <si>
    <t>F07</t>
  </si>
  <si>
    <t>S08</t>
  </si>
  <si>
    <t>T187</t>
  </si>
  <si>
    <t>T189</t>
  </si>
  <si>
    <t>T191</t>
  </si>
  <si>
    <t>T193</t>
  </si>
  <si>
    <t>M180</t>
  </si>
  <si>
    <t>M182</t>
  </si>
  <si>
    <t>M184</t>
  </si>
  <si>
    <t>M186</t>
  </si>
  <si>
    <t>P47</t>
  </si>
  <si>
    <t>P48</t>
  </si>
  <si>
    <t>P49</t>
  </si>
  <si>
    <t>P50</t>
  </si>
  <si>
    <t>N91</t>
  </si>
  <si>
    <t>N93</t>
  </si>
  <si>
    <t>N95</t>
  </si>
  <si>
    <t>N97</t>
  </si>
  <si>
    <t>N92</t>
  </si>
  <si>
    <t>N94</t>
  </si>
  <si>
    <t>N96</t>
  </si>
  <si>
    <t>N98</t>
  </si>
  <si>
    <t>Hg43</t>
  </si>
  <si>
    <t>Hg44</t>
  </si>
  <si>
    <t>Hg45</t>
  </si>
  <si>
    <t>Hg46</t>
  </si>
  <si>
    <t>F08</t>
  </si>
  <si>
    <t>T195</t>
  </si>
  <si>
    <t>M188</t>
  </si>
  <si>
    <t>P51</t>
  </si>
  <si>
    <t>N99</t>
  </si>
  <si>
    <t>N100</t>
  </si>
  <si>
    <t>Hg47</t>
  </si>
  <si>
    <t>S09</t>
  </si>
  <si>
    <t>T197</t>
  </si>
  <si>
    <t>M190</t>
  </si>
  <si>
    <t>P52</t>
  </si>
  <si>
    <t>N101</t>
  </si>
  <si>
    <t>N102</t>
  </si>
  <si>
    <t>Hg48</t>
  </si>
  <si>
    <t>Trace</t>
  </si>
  <si>
    <t>Major</t>
  </si>
  <si>
    <t>Precip</t>
  </si>
  <si>
    <t>Nutr low</t>
  </si>
  <si>
    <t>Nutr high</t>
  </si>
  <si>
    <t>Mercury</t>
  </si>
  <si>
    <t>F09</t>
  </si>
  <si>
    <t>T199</t>
  </si>
  <si>
    <t>M192</t>
  </si>
  <si>
    <t>P53</t>
  </si>
  <si>
    <t>N103</t>
  </si>
  <si>
    <t>N104</t>
  </si>
  <si>
    <t>Hg49</t>
  </si>
  <si>
    <t>S10</t>
  </si>
  <si>
    <t>T201</t>
  </si>
  <si>
    <t>M194</t>
  </si>
  <si>
    <t>P54</t>
  </si>
  <si>
    <t>N105</t>
  </si>
  <si>
    <t>N106</t>
  </si>
  <si>
    <t>Hg50</t>
  </si>
  <si>
    <t>F10</t>
  </si>
  <si>
    <t>T203</t>
  </si>
  <si>
    <t>M196</t>
  </si>
  <si>
    <t>P55</t>
  </si>
  <si>
    <t>N107</t>
  </si>
  <si>
    <t>N108</t>
  </si>
  <si>
    <t>Hg51</t>
  </si>
  <si>
    <t>S11</t>
  </si>
  <si>
    <t>T205</t>
  </si>
  <si>
    <t>M198</t>
  </si>
  <si>
    <t>P56</t>
  </si>
  <si>
    <t>N109</t>
  </si>
  <si>
    <t>N110</t>
  </si>
  <si>
    <t>Hg52</t>
  </si>
  <si>
    <t>F11</t>
  </si>
  <si>
    <t>T207</t>
  </si>
  <si>
    <t>M200</t>
  </si>
  <si>
    <t>P57</t>
  </si>
  <si>
    <t>N111</t>
  </si>
  <si>
    <t>N112</t>
  </si>
  <si>
    <t>Hg53</t>
  </si>
  <si>
    <t>S12</t>
  </si>
  <si>
    <t>T209</t>
  </si>
  <si>
    <t>M202</t>
  </si>
  <si>
    <t>P58</t>
  </si>
  <si>
    <t>N113</t>
  </si>
  <si>
    <t>N114</t>
  </si>
  <si>
    <t>Hg54</t>
  </si>
  <si>
    <t>F12</t>
  </si>
  <si>
    <t>T211</t>
  </si>
  <si>
    <t>M204</t>
  </si>
  <si>
    <t>P59</t>
  </si>
  <si>
    <t>N115</t>
  </si>
  <si>
    <t>N116</t>
  </si>
  <si>
    <t>Hg55</t>
  </si>
  <si>
    <t>S13</t>
  </si>
  <si>
    <t>T213</t>
  </si>
  <si>
    <t>M206</t>
  </si>
  <si>
    <t>P60</t>
  </si>
  <si>
    <t>N117</t>
  </si>
  <si>
    <t>N118</t>
  </si>
  <si>
    <t>Hg56</t>
  </si>
  <si>
    <t>F13</t>
  </si>
  <si>
    <t>T215</t>
  </si>
  <si>
    <t>M208</t>
  </si>
  <si>
    <t>P61</t>
  </si>
  <si>
    <t>N119</t>
  </si>
  <si>
    <t>N120</t>
  </si>
  <si>
    <t>Hg57</t>
  </si>
  <si>
    <t>S14</t>
  </si>
  <si>
    <t>T217</t>
  </si>
  <si>
    <t>M210</t>
  </si>
  <si>
    <t>P62</t>
  </si>
  <si>
    <t>N121</t>
  </si>
  <si>
    <t>N122</t>
  </si>
  <si>
    <t>Hg58</t>
  </si>
  <si>
    <t>F14</t>
  </si>
  <si>
    <t>T219</t>
  </si>
  <si>
    <t>M212</t>
  </si>
  <si>
    <t>P63</t>
  </si>
  <si>
    <t>N123</t>
  </si>
  <si>
    <t>N124</t>
  </si>
  <si>
    <t>Hg59</t>
  </si>
  <si>
    <t>S15</t>
  </si>
  <si>
    <t>T221</t>
  </si>
  <si>
    <t>M214</t>
  </si>
  <si>
    <t>P64</t>
  </si>
  <si>
    <t>N125</t>
  </si>
  <si>
    <t>N126</t>
  </si>
  <si>
    <t>Hg60</t>
  </si>
  <si>
    <t>F15</t>
  </si>
  <si>
    <t>T223</t>
  </si>
  <si>
    <t>M216</t>
  </si>
  <si>
    <t>P65</t>
  </si>
  <si>
    <t>N127</t>
  </si>
  <si>
    <t>N128</t>
  </si>
  <si>
    <t>Hg61</t>
  </si>
  <si>
    <t>S16</t>
  </si>
  <si>
    <t>T225</t>
  </si>
  <si>
    <t>M218</t>
  </si>
  <si>
    <t>P66</t>
  </si>
  <si>
    <t>N129</t>
  </si>
  <si>
    <t>N130</t>
  </si>
  <si>
    <t>Hg62</t>
  </si>
  <si>
    <t>Ag ug/L</t>
  </si>
  <si>
    <t>Ca mg/L</t>
  </si>
  <si>
    <t>K mg/L</t>
  </si>
  <si>
    <t>Mg mg/L</t>
  </si>
  <si>
    <t>Na mg/L</t>
  </si>
  <si>
    <t>SiO2 mg/L</t>
  </si>
  <si>
    <t>Al ug/L</t>
  </si>
  <si>
    <t>As ug/L</t>
  </si>
  <si>
    <t>B ug/L</t>
  </si>
  <si>
    <t>Ba ug/L</t>
  </si>
  <si>
    <t>Be ug/L</t>
  </si>
  <si>
    <t>Cd ug/L</t>
  </si>
  <si>
    <t>Co ug/L</t>
  </si>
  <si>
    <t>Cr ug/L</t>
  </si>
  <si>
    <t>Cu ug/L</t>
  </si>
  <si>
    <t>Fe ug/L</t>
  </si>
  <si>
    <t>Li ug/L</t>
  </si>
  <si>
    <t>Mn ug/L</t>
  </si>
  <si>
    <t>Mo ug/L</t>
  </si>
  <si>
    <t>Ni ug/L</t>
  </si>
  <si>
    <t>Pb ug/L</t>
  </si>
  <si>
    <t>Sb ug/L</t>
  </si>
  <si>
    <t>Se ug/L</t>
  </si>
  <si>
    <t>Sr ug/L</t>
  </si>
  <si>
    <t>Tl ug/L</t>
  </si>
  <si>
    <t>U ug/L</t>
  </si>
  <si>
    <t>V ug/L</t>
  </si>
  <si>
    <t>Zn ug/L</t>
  </si>
  <si>
    <t>Alk mg/L</t>
  </si>
  <si>
    <t>Br mg/L</t>
  </si>
  <si>
    <t>Cl mg/L</t>
  </si>
  <si>
    <t>F mg/L</t>
  </si>
  <si>
    <t>ROE mg/L</t>
  </si>
  <si>
    <t>SO4 mg/L</t>
  </si>
  <si>
    <t>Spc uS/cm</t>
  </si>
  <si>
    <t>TN mg/L</t>
  </si>
  <si>
    <t>Hg ug/L</t>
  </si>
  <si>
    <t>F16</t>
  </si>
  <si>
    <t>T227</t>
  </si>
  <si>
    <t>M220</t>
  </si>
  <si>
    <t>P67</t>
  </si>
  <si>
    <t>N131</t>
  </si>
  <si>
    <t>N132</t>
  </si>
  <si>
    <t>Hg63</t>
  </si>
  <si>
    <t>S = Spring</t>
  </si>
  <si>
    <t>F = Fall</t>
  </si>
  <si>
    <t>S17</t>
  </si>
  <si>
    <t>T229</t>
  </si>
  <si>
    <t>M222</t>
  </si>
  <si>
    <t>P68</t>
  </si>
  <si>
    <t>N133</t>
  </si>
  <si>
    <t>N134</t>
  </si>
  <si>
    <t>Hg64</t>
  </si>
  <si>
    <t>F17</t>
  </si>
  <si>
    <t>T231</t>
  </si>
  <si>
    <t>M224</t>
  </si>
  <si>
    <t>P69</t>
  </si>
  <si>
    <t>N135</t>
  </si>
  <si>
    <t>N136</t>
  </si>
  <si>
    <t>Hg65</t>
  </si>
  <si>
    <t>S18</t>
  </si>
  <si>
    <t>T233</t>
  </si>
  <si>
    <t>M226</t>
  </si>
  <si>
    <t>P70</t>
  </si>
  <si>
    <t>N137</t>
  </si>
  <si>
    <t>N138</t>
  </si>
  <si>
    <t>Hg66</t>
  </si>
  <si>
    <t>F18</t>
  </si>
  <si>
    <t>T235</t>
  </si>
  <si>
    <t>M228</t>
  </si>
  <si>
    <t>P71</t>
  </si>
  <si>
    <t>N139</t>
  </si>
  <si>
    <t>N140</t>
  </si>
  <si>
    <t>Hg67</t>
  </si>
  <si>
    <t>NH3+Org-N mg/L</t>
  </si>
  <si>
    <t>NH3-N mg/L</t>
  </si>
  <si>
    <t>NO3-N mg/L</t>
  </si>
  <si>
    <t>PO4-P mg/L</t>
  </si>
  <si>
    <t>tot P-P mg/L</t>
  </si>
  <si>
    <t>NO2+NO3-N mg/L</t>
  </si>
  <si>
    <t>S19</t>
  </si>
  <si>
    <t>T237</t>
  </si>
  <si>
    <t>M230</t>
  </si>
  <si>
    <t>P72</t>
  </si>
  <si>
    <t>N141</t>
  </si>
  <si>
    <t>N142</t>
  </si>
  <si>
    <t>Hg68</t>
  </si>
  <si>
    <t>F19</t>
  </si>
  <si>
    <t>T239</t>
  </si>
  <si>
    <t>M232</t>
  </si>
  <si>
    <t>P73</t>
  </si>
  <si>
    <t>N143</t>
  </si>
  <si>
    <t>N144</t>
  </si>
  <si>
    <t>Hg69</t>
  </si>
  <si>
    <t>S20</t>
  </si>
  <si>
    <t>T241</t>
  </si>
  <si>
    <t>M234</t>
  </si>
  <si>
    <t>P74</t>
  </si>
  <si>
    <t>N145</t>
  </si>
  <si>
    <t>N146</t>
  </si>
  <si>
    <t>Hg70</t>
  </si>
  <si>
    <t>F20</t>
  </si>
  <si>
    <t>T243</t>
  </si>
  <si>
    <t>M236</t>
  </si>
  <si>
    <t>P75</t>
  </si>
  <si>
    <t>N147</t>
  </si>
  <si>
    <t>N148</t>
  </si>
  <si>
    <t>Hg71</t>
  </si>
  <si>
    <t>S21</t>
  </si>
  <si>
    <t>F21</t>
  </si>
  <si>
    <t>S22</t>
  </si>
  <si>
    <t>T245</t>
  </si>
  <si>
    <t>M238</t>
  </si>
  <si>
    <t>P76</t>
  </si>
  <si>
    <t>N149</t>
  </si>
  <si>
    <t>N150</t>
  </si>
  <si>
    <t>Hg72</t>
  </si>
  <si>
    <t>T247</t>
  </si>
  <si>
    <t>M240</t>
  </si>
  <si>
    <t>P77</t>
  </si>
  <si>
    <t>N151</t>
  </si>
  <si>
    <t>N152</t>
  </si>
  <si>
    <t>Hg73</t>
  </si>
  <si>
    <t>T249</t>
  </si>
  <si>
    <t>M242</t>
  </si>
  <si>
    <t>P78</t>
  </si>
  <si>
    <t>N153</t>
  </si>
  <si>
    <t>N154</t>
  </si>
  <si>
    <t>Hg74</t>
  </si>
  <si>
    <t>F22</t>
  </si>
  <si>
    <t>T251</t>
  </si>
  <si>
    <t>M244</t>
  </si>
  <si>
    <t>P79</t>
  </si>
  <si>
    <t>N155</t>
  </si>
  <si>
    <t>N156</t>
  </si>
  <si>
    <t>Hg75</t>
  </si>
  <si>
    <t>S23</t>
  </si>
  <si>
    <t>T253</t>
  </si>
  <si>
    <t>M246</t>
  </si>
  <si>
    <t>P80</t>
  </si>
  <si>
    <t>N157</t>
  </si>
  <si>
    <t>N158</t>
  </si>
  <si>
    <t>Hg76</t>
  </si>
  <si>
    <t>F23</t>
  </si>
  <si>
    <t>T255</t>
  </si>
  <si>
    <t>M248</t>
  </si>
  <si>
    <t>P81</t>
  </si>
  <si>
    <t>N159</t>
  </si>
  <si>
    <t>N160</t>
  </si>
  <si>
    <t>Hg77</t>
  </si>
  <si>
    <t>S24</t>
  </si>
  <si>
    <t>T257</t>
  </si>
  <si>
    <t>M250</t>
  </si>
  <si>
    <t>P82</t>
  </si>
  <si>
    <t>N161</t>
  </si>
  <si>
    <t>N162</t>
  </si>
  <si>
    <t>Hg78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</si>
</sst>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b/>
      <u/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Trace Sample Concentration Ranges</a:t>
            </a:r>
          </a:p>
        </c:rich>
      </c:tx>
      <c:layout>
        <c:manualLayout>
          <c:xMode val="edge"/>
          <c:yMode val="edge"/>
          <c:x val="0.34073251942286348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647989320396154E-2"/>
          <c:y val="0.11962997617013932"/>
          <c:w val="0.94783573806881238"/>
          <c:h val="0.74714518760195758"/>
        </c:manualLayout>
      </c:layout>
      <c:lineChart>
        <c:grouping val="standard"/>
        <c:varyColors val="0"/>
        <c:ser>
          <c:idx val="0"/>
          <c:order val="0"/>
          <c:tx>
            <c:strRef>
              <c:f>'All MPVs'!$B$4</c:f>
              <c:strCache>
                <c:ptCount val="1"/>
                <c:pt idx="0">
                  <c:v>T165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MPVs'!$B$5:$B$32</c:f>
              <c:numCache>
                <c:formatCode>0.0</c:formatCode>
                <c:ptCount val="28"/>
                <c:pt idx="0" formatCode="0.00">
                  <c:v>5.85</c:v>
                </c:pt>
                <c:pt idx="1">
                  <c:v>52</c:v>
                </c:pt>
                <c:pt idx="2">
                  <c:v>25.9</c:v>
                </c:pt>
                <c:pt idx="3">
                  <c:v>75.900000000000006</c:v>
                </c:pt>
                <c:pt idx="4">
                  <c:v>47</c:v>
                </c:pt>
                <c:pt idx="5">
                  <c:v>15.3</c:v>
                </c:pt>
                <c:pt idx="6">
                  <c:v>38.299999999999997</c:v>
                </c:pt>
                <c:pt idx="7">
                  <c:v>12.5</c:v>
                </c:pt>
                <c:pt idx="8">
                  <c:v>11.5</c:v>
                </c:pt>
                <c:pt idx="9">
                  <c:v>19.600000000000001</c:v>
                </c:pt>
                <c:pt idx="10" formatCode="0.00">
                  <c:v>1.87</c:v>
                </c:pt>
                <c:pt idx="11">
                  <c:v>25.1</c:v>
                </c:pt>
                <c:pt idx="12" formatCode="0.00">
                  <c:v>2.71</c:v>
                </c:pt>
                <c:pt idx="13">
                  <c:v>32</c:v>
                </c:pt>
                <c:pt idx="14" formatCode="0.00">
                  <c:v>4.13</c:v>
                </c:pt>
                <c:pt idx="15">
                  <c:v>21</c:v>
                </c:pt>
                <c:pt idx="16">
                  <c:v>77.3</c:v>
                </c:pt>
                <c:pt idx="17">
                  <c:v>10.7</c:v>
                </c:pt>
                <c:pt idx="18" formatCode="0.00">
                  <c:v>1.7</c:v>
                </c:pt>
                <c:pt idx="19">
                  <c:v>18.8</c:v>
                </c:pt>
                <c:pt idx="20">
                  <c:v>29.4</c:v>
                </c:pt>
                <c:pt idx="21" formatCode="0.00">
                  <c:v>7.6</c:v>
                </c:pt>
                <c:pt idx="22" formatCode="0.00">
                  <c:v>5.71</c:v>
                </c:pt>
                <c:pt idx="23" formatCode="0">
                  <c:v>162</c:v>
                </c:pt>
                <c:pt idx="24">
                  <c:v>33.6</c:v>
                </c:pt>
                <c:pt idx="25" formatCode="0.00">
                  <c:v>1.39</c:v>
                </c:pt>
                <c:pt idx="26">
                  <c:v>15.2</c:v>
                </c:pt>
                <c:pt idx="27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F1-480C-AA78-E1A99BAA5E8F}"/>
            </c:ext>
          </c:extLst>
        </c:ser>
        <c:ser>
          <c:idx val="1"/>
          <c:order val="1"/>
          <c:tx>
            <c:strRef>
              <c:f>'All MPVs'!$C$4</c:f>
              <c:strCache>
                <c:ptCount val="1"/>
                <c:pt idx="0">
                  <c:v>T167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MPVs'!$C$5:$C$32</c:f>
              <c:numCache>
                <c:formatCode>0.0</c:formatCode>
                <c:ptCount val="28"/>
                <c:pt idx="0" formatCode="0.00">
                  <c:v>6.7</c:v>
                </c:pt>
                <c:pt idx="1">
                  <c:v>21.5</c:v>
                </c:pt>
                <c:pt idx="2">
                  <c:v>22.1</c:v>
                </c:pt>
                <c:pt idx="3">
                  <c:v>24.3</c:v>
                </c:pt>
                <c:pt idx="4">
                  <c:v>20.6</c:v>
                </c:pt>
                <c:pt idx="5">
                  <c:v>10.8</c:v>
                </c:pt>
                <c:pt idx="6" formatCode="0.00">
                  <c:v>5.15</c:v>
                </c:pt>
                <c:pt idx="7">
                  <c:v>10.4</c:v>
                </c:pt>
                <c:pt idx="8" formatCode="0.00">
                  <c:v>6.8</c:v>
                </c:pt>
                <c:pt idx="9">
                  <c:v>22.6</c:v>
                </c:pt>
                <c:pt idx="10">
                  <c:v>20.6</c:v>
                </c:pt>
                <c:pt idx="11">
                  <c:v>56.1</c:v>
                </c:pt>
                <c:pt idx="12" formatCode="0.00">
                  <c:v>4.76</c:v>
                </c:pt>
                <c:pt idx="13">
                  <c:v>13.6</c:v>
                </c:pt>
                <c:pt idx="14" formatCode="0.00">
                  <c:v>4.8</c:v>
                </c:pt>
                <c:pt idx="15">
                  <c:v>18.5</c:v>
                </c:pt>
                <c:pt idx="16">
                  <c:v>20.100000000000001</c:v>
                </c:pt>
                <c:pt idx="17" formatCode="0.00">
                  <c:v>7.34</c:v>
                </c:pt>
                <c:pt idx="18">
                  <c:v>12</c:v>
                </c:pt>
                <c:pt idx="19">
                  <c:v>21.5</c:v>
                </c:pt>
                <c:pt idx="20">
                  <c:v>22.1</c:v>
                </c:pt>
                <c:pt idx="21" formatCode="0.00">
                  <c:v>3.67</c:v>
                </c:pt>
                <c:pt idx="22" formatCode="0.00">
                  <c:v>5.9</c:v>
                </c:pt>
                <c:pt idx="23">
                  <c:v>41.2</c:v>
                </c:pt>
                <c:pt idx="24">
                  <c:v>22</c:v>
                </c:pt>
                <c:pt idx="25" formatCode="0.00">
                  <c:v>4</c:v>
                </c:pt>
                <c:pt idx="26">
                  <c:v>16.8</c:v>
                </c:pt>
                <c:pt idx="27" formatCode="0.00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F1-480C-AA78-E1A99BAA5E8F}"/>
            </c:ext>
          </c:extLst>
        </c:ser>
        <c:ser>
          <c:idx val="2"/>
          <c:order val="2"/>
          <c:tx>
            <c:strRef>
              <c:f>'All MPVs'!$D$4</c:f>
              <c:strCache>
                <c:ptCount val="1"/>
                <c:pt idx="0">
                  <c:v>T169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MPVs'!$D$5:$D$32</c:f>
              <c:numCache>
                <c:formatCode>0.0</c:formatCode>
                <c:ptCount val="28"/>
                <c:pt idx="0" formatCode="0.00">
                  <c:v>3.9</c:v>
                </c:pt>
                <c:pt idx="1">
                  <c:v>33.6</c:v>
                </c:pt>
                <c:pt idx="2" formatCode="0.00">
                  <c:v>8.6300000000000008</c:v>
                </c:pt>
                <c:pt idx="3">
                  <c:v>24.5</c:v>
                </c:pt>
                <c:pt idx="4">
                  <c:v>43.1</c:v>
                </c:pt>
                <c:pt idx="5" formatCode="0.00">
                  <c:v>9.61</c:v>
                </c:pt>
                <c:pt idx="6">
                  <c:v>37.6</c:v>
                </c:pt>
                <c:pt idx="7" formatCode="0.00">
                  <c:v>3.4</c:v>
                </c:pt>
                <c:pt idx="8" formatCode="0.00">
                  <c:v>1.91</c:v>
                </c:pt>
                <c:pt idx="9" formatCode="0.00">
                  <c:v>8.17</c:v>
                </c:pt>
                <c:pt idx="10">
                  <c:v>14.3</c:v>
                </c:pt>
                <c:pt idx="11">
                  <c:v>11.1</c:v>
                </c:pt>
                <c:pt idx="12" formatCode="0.00">
                  <c:v>2.59</c:v>
                </c:pt>
                <c:pt idx="13" formatCode="0.00">
                  <c:v>9.6</c:v>
                </c:pt>
                <c:pt idx="14" formatCode="0.00">
                  <c:v>4.3</c:v>
                </c:pt>
                <c:pt idx="15">
                  <c:v>27</c:v>
                </c:pt>
                <c:pt idx="16">
                  <c:v>70.599999999999994</c:v>
                </c:pt>
                <c:pt idx="17">
                  <c:v>10.6</c:v>
                </c:pt>
                <c:pt idx="18">
                  <c:v>10.3</c:v>
                </c:pt>
                <c:pt idx="19">
                  <c:v>11.4</c:v>
                </c:pt>
                <c:pt idx="20" formatCode="0.00">
                  <c:v>3.33</c:v>
                </c:pt>
                <c:pt idx="21" formatCode="0.00">
                  <c:v>2.94</c:v>
                </c:pt>
                <c:pt idx="22" formatCode="0.00">
                  <c:v>6.04</c:v>
                </c:pt>
                <c:pt idx="23" formatCode="0">
                  <c:v>174</c:v>
                </c:pt>
                <c:pt idx="24" formatCode="0.00">
                  <c:v>4.8</c:v>
                </c:pt>
                <c:pt idx="25" formatCode="0.00">
                  <c:v>1.71</c:v>
                </c:pt>
                <c:pt idx="26" formatCode="0.00">
                  <c:v>7.42</c:v>
                </c:pt>
                <c:pt idx="27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F1-480C-AA78-E1A99BAA5E8F}"/>
            </c:ext>
          </c:extLst>
        </c:ser>
        <c:ser>
          <c:idx val="3"/>
          <c:order val="3"/>
          <c:tx>
            <c:strRef>
              <c:f>'All MPVs'!$E$4</c:f>
              <c:strCache>
                <c:ptCount val="1"/>
                <c:pt idx="0">
                  <c:v>T171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MPVs'!$E$5:$E$32</c:f>
              <c:numCache>
                <c:formatCode>0.0</c:formatCode>
                <c:ptCount val="28"/>
                <c:pt idx="0" formatCode="0.00">
                  <c:v>2.44</c:v>
                </c:pt>
                <c:pt idx="1">
                  <c:v>19.399999999999999</c:v>
                </c:pt>
                <c:pt idx="2" formatCode="0.00">
                  <c:v>3.5</c:v>
                </c:pt>
                <c:pt idx="3">
                  <c:v>23.5</c:v>
                </c:pt>
                <c:pt idx="4">
                  <c:v>13.6</c:v>
                </c:pt>
                <c:pt idx="5" formatCode="0.00">
                  <c:v>1.18</c:v>
                </c:pt>
                <c:pt idx="6" formatCode="0.00">
                  <c:v>6.75</c:v>
                </c:pt>
                <c:pt idx="7" formatCode="0.00">
                  <c:v>4.92</c:v>
                </c:pt>
                <c:pt idx="8" formatCode="0.00">
                  <c:v>4.71</c:v>
                </c:pt>
                <c:pt idx="9" formatCode="0.00">
                  <c:v>3.1</c:v>
                </c:pt>
                <c:pt idx="10" formatCode="0.00">
                  <c:v>1</c:v>
                </c:pt>
                <c:pt idx="11">
                  <c:v>53.4</c:v>
                </c:pt>
                <c:pt idx="12" formatCode="0.00">
                  <c:v>2.8</c:v>
                </c:pt>
                <c:pt idx="13" formatCode="0.00">
                  <c:v>6.3</c:v>
                </c:pt>
                <c:pt idx="14" formatCode="0.00">
                  <c:v>2.78</c:v>
                </c:pt>
                <c:pt idx="15">
                  <c:v>12.4</c:v>
                </c:pt>
                <c:pt idx="16" formatCode="0.00">
                  <c:v>1.97</c:v>
                </c:pt>
                <c:pt idx="17" formatCode="0.00">
                  <c:v>8.6</c:v>
                </c:pt>
                <c:pt idx="18" formatCode="0.00">
                  <c:v>5.67</c:v>
                </c:pt>
                <c:pt idx="19" formatCode="0.00">
                  <c:v>1.0900000000000001</c:v>
                </c:pt>
                <c:pt idx="20" formatCode="0.00">
                  <c:v>2.73</c:v>
                </c:pt>
                <c:pt idx="21" formatCode="0.00">
                  <c:v>1.39</c:v>
                </c:pt>
                <c:pt idx="22" formatCode="0.00">
                  <c:v>3.5</c:v>
                </c:pt>
                <c:pt idx="23">
                  <c:v>84</c:v>
                </c:pt>
                <c:pt idx="24" formatCode="0.00">
                  <c:v>8.35</c:v>
                </c:pt>
                <c:pt idx="25" formatCode="0.00">
                  <c:v>1.23</c:v>
                </c:pt>
                <c:pt idx="26" formatCode="0.00">
                  <c:v>2.39</c:v>
                </c:pt>
                <c:pt idx="27" formatCode="0.00">
                  <c:v>6.21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F1-480C-AA78-E1A99BAA5E8F}"/>
            </c:ext>
          </c:extLst>
        </c:ser>
        <c:ser>
          <c:idx val="4"/>
          <c:order val="4"/>
          <c:tx>
            <c:strRef>
              <c:f>'All MPVs'!$F$4</c:f>
              <c:strCache>
                <c:ptCount val="1"/>
                <c:pt idx="0">
                  <c:v>T173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MPVs'!$F$5:$F$32</c:f>
              <c:numCache>
                <c:formatCode>0.0</c:formatCode>
                <c:ptCount val="28"/>
                <c:pt idx="0" formatCode="0.00">
                  <c:v>1.1399999999999999</c:v>
                </c:pt>
                <c:pt idx="1">
                  <c:v>71</c:v>
                </c:pt>
                <c:pt idx="2" formatCode="0.00">
                  <c:v>2.67</c:v>
                </c:pt>
                <c:pt idx="3" formatCode="0">
                  <c:v>158</c:v>
                </c:pt>
                <c:pt idx="4">
                  <c:v>42.2</c:v>
                </c:pt>
                <c:pt idx="5" formatCode="0.00">
                  <c:v>2</c:v>
                </c:pt>
                <c:pt idx="6">
                  <c:v>34.799999999999997</c:v>
                </c:pt>
                <c:pt idx="7" formatCode="0.00">
                  <c:v>1.26</c:v>
                </c:pt>
                <c:pt idx="8" formatCode="0.00">
                  <c:v>1.26</c:v>
                </c:pt>
                <c:pt idx="9" formatCode="0.00">
                  <c:v>4.88</c:v>
                </c:pt>
                <c:pt idx="10" formatCode="0.00">
                  <c:v>7.5</c:v>
                </c:pt>
                <c:pt idx="11">
                  <c:v>21.4</c:v>
                </c:pt>
                <c:pt idx="12" formatCode="0.00">
                  <c:v>3.85</c:v>
                </c:pt>
                <c:pt idx="13">
                  <c:v>17.100000000000001</c:v>
                </c:pt>
                <c:pt idx="14" formatCode="0.00">
                  <c:v>9.3800000000000008</c:v>
                </c:pt>
                <c:pt idx="15" formatCode="0">
                  <c:v>495</c:v>
                </c:pt>
                <c:pt idx="16" formatCode="0.00">
                  <c:v>7.22</c:v>
                </c:pt>
                <c:pt idx="17">
                  <c:v>36.5</c:v>
                </c:pt>
                <c:pt idx="18" formatCode="0.00">
                  <c:v>5.38</c:v>
                </c:pt>
                <c:pt idx="19" formatCode="0.00">
                  <c:v>4.59</c:v>
                </c:pt>
                <c:pt idx="20" formatCode="0.00">
                  <c:v>5.2</c:v>
                </c:pt>
                <c:pt idx="21" formatCode="0.00">
                  <c:v>2.4700000000000002</c:v>
                </c:pt>
                <c:pt idx="22">
                  <c:v>11.1</c:v>
                </c:pt>
                <c:pt idx="23" formatCode="0">
                  <c:v>279</c:v>
                </c:pt>
                <c:pt idx="24" formatCode="0.00">
                  <c:v>5.94</c:v>
                </c:pt>
                <c:pt idx="25" formatCode="0.00">
                  <c:v>1.92</c:v>
                </c:pt>
                <c:pt idx="26" formatCode="0.00">
                  <c:v>4.3099999999999996</c:v>
                </c:pt>
                <c:pt idx="27" formatCode="0">
                  <c:v>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7F1-480C-AA78-E1A99BAA5E8F}"/>
            </c:ext>
          </c:extLst>
        </c:ser>
        <c:ser>
          <c:idx val="5"/>
          <c:order val="5"/>
          <c:tx>
            <c:strRef>
              <c:f>'All MPVs'!$G$4</c:f>
              <c:strCache>
                <c:ptCount val="1"/>
                <c:pt idx="0">
                  <c:v>T175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MPVs'!$G$5:$G$32</c:f>
              <c:numCache>
                <c:formatCode>0.0</c:formatCode>
                <c:ptCount val="28"/>
                <c:pt idx="0" formatCode="0.00">
                  <c:v>1.85</c:v>
                </c:pt>
                <c:pt idx="1">
                  <c:v>52</c:v>
                </c:pt>
                <c:pt idx="2" formatCode="0.00">
                  <c:v>7.38</c:v>
                </c:pt>
                <c:pt idx="3">
                  <c:v>48.3</c:v>
                </c:pt>
                <c:pt idx="4">
                  <c:v>18</c:v>
                </c:pt>
                <c:pt idx="5" formatCode="0.00">
                  <c:v>2.92</c:v>
                </c:pt>
                <c:pt idx="6" formatCode="0.00">
                  <c:v>8.76</c:v>
                </c:pt>
                <c:pt idx="7" formatCode="0.00">
                  <c:v>8.1999999999999993</c:v>
                </c:pt>
                <c:pt idx="8" formatCode="0.00">
                  <c:v>7.44</c:v>
                </c:pt>
                <c:pt idx="9" formatCode="0.00">
                  <c:v>1.93</c:v>
                </c:pt>
                <c:pt idx="10" formatCode="0.00">
                  <c:v>1.85</c:v>
                </c:pt>
                <c:pt idx="11">
                  <c:v>39</c:v>
                </c:pt>
                <c:pt idx="12" formatCode="0.00">
                  <c:v>3.83</c:v>
                </c:pt>
                <c:pt idx="13" formatCode="0.00">
                  <c:v>3.2</c:v>
                </c:pt>
                <c:pt idx="14" formatCode="0.00">
                  <c:v>2.0299999999999998</c:v>
                </c:pt>
                <c:pt idx="15">
                  <c:v>49.4</c:v>
                </c:pt>
                <c:pt idx="16" formatCode="0.00">
                  <c:v>1.79</c:v>
                </c:pt>
                <c:pt idx="17" formatCode="0.00">
                  <c:v>8.6300000000000008</c:v>
                </c:pt>
                <c:pt idx="18" formatCode="0.00">
                  <c:v>3.18</c:v>
                </c:pt>
                <c:pt idx="19" formatCode="0.00">
                  <c:v>3</c:v>
                </c:pt>
                <c:pt idx="20" formatCode="0.00">
                  <c:v>1.9</c:v>
                </c:pt>
                <c:pt idx="21" formatCode="0.00">
                  <c:v>2.1</c:v>
                </c:pt>
                <c:pt idx="22" formatCode="0.00">
                  <c:v>5.6</c:v>
                </c:pt>
                <c:pt idx="23">
                  <c:v>63.6</c:v>
                </c:pt>
                <c:pt idx="24" formatCode="0.00">
                  <c:v>1.97</c:v>
                </c:pt>
                <c:pt idx="25" formatCode="0.00">
                  <c:v>1.48</c:v>
                </c:pt>
                <c:pt idx="26" formatCode="0.00">
                  <c:v>2.94</c:v>
                </c:pt>
                <c:pt idx="27">
                  <c:v>71.599999999999994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7F1-480C-AA78-E1A99BAA5E8F}"/>
            </c:ext>
          </c:extLst>
        </c:ser>
        <c:ser>
          <c:idx val="6"/>
          <c:order val="6"/>
          <c:tx>
            <c:strRef>
              <c:f>'All MPVs'!$H$4</c:f>
              <c:strCache>
                <c:ptCount val="1"/>
                <c:pt idx="0">
                  <c:v>T177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MPVs'!$H$5:$H$32</c:f>
              <c:numCache>
                <c:formatCode>0.0</c:formatCode>
                <c:ptCount val="28"/>
                <c:pt idx="0" formatCode="0.000">
                  <c:v>0.1</c:v>
                </c:pt>
                <c:pt idx="1">
                  <c:v>76.5</c:v>
                </c:pt>
                <c:pt idx="2" formatCode="0.00">
                  <c:v>3.3</c:v>
                </c:pt>
                <c:pt idx="3">
                  <c:v>90.7</c:v>
                </c:pt>
                <c:pt idx="4">
                  <c:v>40.799999999999997</c:v>
                </c:pt>
                <c:pt idx="5" formatCode="0.00">
                  <c:v>1</c:v>
                </c:pt>
                <c:pt idx="6">
                  <c:v>31.4</c:v>
                </c:pt>
                <c:pt idx="7" formatCode="0.00">
                  <c:v>2.5</c:v>
                </c:pt>
                <c:pt idx="8" formatCode="0.00">
                  <c:v>2.6</c:v>
                </c:pt>
                <c:pt idx="9" formatCode="0.00">
                  <c:v>8.5</c:v>
                </c:pt>
                <c:pt idx="10" formatCode="0.00">
                  <c:v>7.8</c:v>
                </c:pt>
                <c:pt idx="11">
                  <c:v>12.3</c:v>
                </c:pt>
                <c:pt idx="12" formatCode="0.00">
                  <c:v>3.3</c:v>
                </c:pt>
                <c:pt idx="13">
                  <c:v>15.8</c:v>
                </c:pt>
                <c:pt idx="14" formatCode="0.00">
                  <c:v>7.63</c:v>
                </c:pt>
                <c:pt idx="15" formatCode="0">
                  <c:v>346</c:v>
                </c:pt>
                <c:pt idx="16" formatCode="0.00">
                  <c:v>4.12</c:v>
                </c:pt>
                <c:pt idx="17">
                  <c:v>37.200000000000003</c:v>
                </c:pt>
                <c:pt idx="18" formatCode="0.00">
                  <c:v>3.71</c:v>
                </c:pt>
                <c:pt idx="19" formatCode="0.00">
                  <c:v>4.24</c:v>
                </c:pt>
                <c:pt idx="20" formatCode="0.00">
                  <c:v>1.8</c:v>
                </c:pt>
                <c:pt idx="21" formatCode="0.00">
                  <c:v>1.33</c:v>
                </c:pt>
                <c:pt idx="22">
                  <c:v>10.6</c:v>
                </c:pt>
                <c:pt idx="23" formatCode="0">
                  <c:v>239</c:v>
                </c:pt>
                <c:pt idx="24" formatCode="0.00">
                  <c:v>1.57</c:v>
                </c:pt>
                <c:pt idx="25" formatCode="0.00">
                  <c:v>1.76</c:v>
                </c:pt>
                <c:pt idx="26" formatCode="0.00">
                  <c:v>1.18</c:v>
                </c:pt>
                <c:pt idx="27" formatCode="0">
                  <c:v>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7F1-480C-AA78-E1A99BAA5E8F}"/>
            </c:ext>
          </c:extLst>
        </c:ser>
        <c:ser>
          <c:idx val="7"/>
          <c:order val="7"/>
          <c:tx>
            <c:strRef>
              <c:f>'All MPVs'!$I$4</c:f>
              <c:strCache>
                <c:ptCount val="1"/>
                <c:pt idx="0">
                  <c:v>T179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MPVs'!$I$5:$I$32</c:f>
              <c:numCache>
                <c:formatCode>0.0</c:formatCode>
                <c:ptCount val="28"/>
                <c:pt idx="0" formatCode="0.00">
                  <c:v>1.23</c:v>
                </c:pt>
                <c:pt idx="1">
                  <c:v>51.7</c:v>
                </c:pt>
                <c:pt idx="2" formatCode="0.00">
                  <c:v>1.9</c:v>
                </c:pt>
                <c:pt idx="3">
                  <c:v>28</c:v>
                </c:pt>
                <c:pt idx="4">
                  <c:v>36</c:v>
                </c:pt>
                <c:pt idx="5" formatCode="0.00">
                  <c:v>3.74</c:v>
                </c:pt>
                <c:pt idx="6">
                  <c:v>18.899999999999999</c:v>
                </c:pt>
                <c:pt idx="7" formatCode="0.00">
                  <c:v>4.42</c:v>
                </c:pt>
                <c:pt idx="8" formatCode="0.00">
                  <c:v>1.1000000000000001</c:v>
                </c:pt>
                <c:pt idx="9" formatCode="0.00">
                  <c:v>4.22</c:v>
                </c:pt>
                <c:pt idx="10" formatCode="0.00">
                  <c:v>3.86</c:v>
                </c:pt>
                <c:pt idx="11" formatCode="0">
                  <c:v>125</c:v>
                </c:pt>
                <c:pt idx="12" formatCode="0.00">
                  <c:v>1.4</c:v>
                </c:pt>
                <c:pt idx="13" formatCode="0.00">
                  <c:v>6.5</c:v>
                </c:pt>
                <c:pt idx="14" formatCode="0.00">
                  <c:v>4.59</c:v>
                </c:pt>
                <c:pt idx="15">
                  <c:v>44.2</c:v>
                </c:pt>
                <c:pt idx="16" formatCode="0.00">
                  <c:v>2.1800000000000002</c:v>
                </c:pt>
                <c:pt idx="17">
                  <c:v>26.2</c:v>
                </c:pt>
                <c:pt idx="18" formatCode="0.00">
                  <c:v>1.41</c:v>
                </c:pt>
                <c:pt idx="19" formatCode="0.00">
                  <c:v>1.86</c:v>
                </c:pt>
                <c:pt idx="20" formatCode="0.00">
                  <c:v>3.66</c:v>
                </c:pt>
                <c:pt idx="21" formatCode="0.00">
                  <c:v>1.3</c:v>
                </c:pt>
                <c:pt idx="22">
                  <c:v>14.9</c:v>
                </c:pt>
                <c:pt idx="23" formatCode="0">
                  <c:v>113</c:v>
                </c:pt>
                <c:pt idx="24" formatCode="0.00">
                  <c:v>1.33</c:v>
                </c:pt>
                <c:pt idx="25" formatCode="0.00">
                  <c:v>1.55</c:v>
                </c:pt>
                <c:pt idx="26" formatCode="0.00">
                  <c:v>2.84</c:v>
                </c:pt>
                <c:pt idx="27" formatCode="0.00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7F1-480C-AA78-E1A99BAA5E8F}"/>
            </c:ext>
          </c:extLst>
        </c:ser>
        <c:ser>
          <c:idx val="8"/>
          <c:order val="8"/>
          <c:tx>
            <c:strRef>
              <c:f>'All MPVs'!$J$4</c:f>
              <c:strCache>
                <c:ptCount val="1"/>
                <c:pt idx="0">
                  <c:v>T181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MPVs'!$J$5:$J$32</c:f>
              <c:numCache>
                <c:formatCode>0.0</c:formatCode>
                <c:ptCount val="28"/>
                <c:pt idx="0" formatCode="0.00">
                  <c:v>4.3</c:v>
                </c:pt>
                <c:pt idx="1">
                  <c:v>16.2</c:v>
                </c:pt>
                <c:pt idx="2" formatCode="0.00">
                  <c:v>6.1</c:v>
                </c:pt>
                <c:pt idx="3">
                  <c:v>21</c:v>
                </c:pt>
                <c:pt idx="4">
                  <c:v>25.5</c:v>
                </c:pt>
                <c:pt idx="5" formatCode="0.00">
                  <c:v>4.5999999999999996</c:v>
                </c:pt>
                <c:pt idx="6">
                  <c:v>13.4</c:v>
                </c:pt>
                <c:pt idx="7" formatCode="0.00">
                  <c:v>1.6</c:v>
                </c:pt>
                <c:pt idx="8" formatCode="0.00">
                  <c:v>5.5</c:v>
                </c:pt>
                <c:pt idx="9" formatCode="0.00">
                  <c:v>5.64</c:v>
                </c:pt>
                <c:pt idx="10" formatCode="0.00">
                  <c:v>7.79</c:v>
                </c:pt>
                <c:pt idx="11" formatCode="0">
                  <c:v>119</c:v>
                </c:pt>
                <c:pt idx="12" formatCode="0.00">
                  <c:v>1.52</c:v>
                </c:pt>
                <c:pt idx="13" formatCode="0.00">
                  <c:v>8.4</c:v>
                </c:pt>
                <c:pt idx="14" formatCode="0.00">
                  <c:v>3.05</c:v>
                </c:pt>
                <c:pt idx="15">
                  <c:v>11.6</c:v>
                </c:pt>
                <c:pt idx="16" formatCode="0.00">
                  <c:v>4.49</c:v>
                </c:pt>
                <c:pt idx="17">
                  <c:v>15</c:v>
                </c:pt>
                <c:pt idx="18" formatCode="0.00">
                  <c:v>4.72</c:v>
                </c:pt>
                <c:pt idx="19" formatCode="0.00">
                  <c:v>9.4</c:v>
                </c:pt>
                <c:pt idx="20" formatCode="0.00">
                  <c:v>3.43</c:v>
                </c:pt>
                <c:pt idx="21" formatCode="0.00">
                  <c:v>1.3</c:v>
                </c:pt>
                <c:pt idx="22">
                  <c:v>13.1</c:v>
                </c:pt>
                <c:pt idx="23">
                  <c:v>81.599999999999994</c:v>
                </c:pt>
                <c:pt idx="24" formatCode="0.00">
                  <c:v>1.1000000000000001</c:v>
                </c:pt>
                <c:pt idx="25" formatCode="0.00">
                  <c:v>1.85</c:v>
                </c:pt>
                <c:pt idx="26" formatCode="0.00">
                  <c:v>3.71</c:v>
                </c:pt>
                <c:pt idx="27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7F1-480C-AA78-E1A99BAA5E8F}"/>
            </c:ext>
          </c:extLst>
        </c:ser>
        <c:ser>
          <c:idx val="9"/>
          <c:order val="9"/>
          <c:tx>
            <c:strRef>
              <c:f>'All MPVs'!$K$4</c:f>
              <c:strCache>
                <c:ptCount val="1"/>
                <c:pt idx="0">
                  <c:v>T183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MPVs'!$K$5:$K$32</c:f>
              <c:numCache>
                <c:formatCode>0</c:formatCode>
                <c:ptCount val="28"/>
                <c:pt idx="0" formatCode="0.00">
                  <c:v>2.7</c:v>
                </c:pt>
                <c:pt idx="1">
                  <c:v>127</c:v>
                </c:pt>
                <c:pt idx="2" formatCode="0.00">
                  <c:v>4.5</c:v>
                </c:pt>
                <c:pt idx="3" formatCode="0.0">
                  <c:v>60.6</c:v>
                </c:pt>
                <c:pt idx="4" formatCode="0.0">
                  <c:v>29.9</c:v>
                </c:pt>
                <c:pt idx="5" formatCode="0.000">
                  <c:v>0.82</c:v>
                </c:pt>
                <c:pt idx="6" formatCode="0.0">
                  <c:v>11.6</c:v>
                </c:pt>
                <c:pt idx="7" formatCode="0.00">
                  <c:v>5.35</c:v>
                </c:pt>
                <c:pt idx="8" formatCode="0.00">
                  <c:v>3.94</c:v>
                </c:pt>
                <c:pt idx="9" formatCode="0.00">
                  <c:v>2.11</c:v>
                </c:pt>
                <c:pt idx="10" formatCode="0.00">
                  <c:v>3.06</c:v>
                </c:pt>
                <c:pt idx="11">
                  <c:v>206</c:v>
                </c:pt>
                <c:pt idx="12" formatCode="0.00">
                  <c:v>2.57</c:v>
                </c:pt>
                <c:pt idx="13" formatCode="0.00">
                  <c:v>3.33</c:v>
                </c:pt>
                <c:pt idx="14" formatCode="0.00">
                  <c:v>7.89</c:v>
                </c:pt>
                <c:pt idx="15" formatCode="0.0">
                  <c:v>49.2</c:v>
                </c:pt>
                <c:pt idx="16" formatCode="0.00">
                  <c:v>2.1</c:v>
                </c:pt>
                <c:pt idx="17" formatCode="0.0">
                  <c:v>12.7</c:v>
                </c:pt>
                <c:pt idx="18" formatCode="0.00">
                  <c:v>1.24</c:v>
                </c:pt>
                <c:pt idx="19" formatCode="0.00">
                  <c:v>5.89</c:v>
                </c:pt>
                <c:pt idx="20" formatCode="0.00">
                  <c:v>4.8099999999999996</c:v>
                </c:pt>
                <c:pt idx="21" formatCode="0.00">
                  <c:v>2.1</c:v>
                </c:pt>
                <c:pt idx="22" formatCode="0.00">
                  <c:v>8.27</c:v>
                </c:pt>
                <c:pt idx="23" formatCode="0.0">
                  <c:v>82.4</c:v>
                </c:pt>
                <c:pt idx="24" formatCode="0.000">
                  <c:v>0.68</c:v>
                </c:pt>
                <c:pt idx="25" formatCode="0.00">
                  <c:v>1.69</c:v>
                </c:pt>
                <c:pt idx="26" formatCode="0.00">
                  <c:v>4.6399999999999997</c:v>
                </c:pt>
                <c:pt idx="27" formatCode="0.0">
                  <c:v>86.4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7F1-480C-AA78-E1A99BAA5E8F}"/>
            </c:ext>
          </c:extLst>
        </c:ser>
        <c:ser>
          <c:idx val="10"/>
          <c:order val="10"/>
          <c:tx>
            <c:strRef>
              <c:f>'All MPVs'!$L$4</c:f>
              <c:strCache>
                <c:ptCount val="1"/>
                <c:pt idx="0">
                  <c:v>T185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MPVs'!$L$5:$L$32</c:f>
              <c:numCache>
                <c:formatCode>0.0</c:formatCode>
                <c:ptCount val="28"/>
                <c:pt idx="0" formatCode="0.00">
                  <c:v>2.14</c:v>
                </c:pt>
                <c:pt idx="1">
                  <c:v>21.4</c:v>
                </c:pt>
                <c:pt idx="2" formatCode="0.00">
                  <c:v>4.99</c:v>
                </c:pt>
                <c:pt idx="3">
                  <c:v>41</c:v>
                </c:pt>
                <c:pt idx="4">
                  <c:v>22</c:v>
                </c:pt>
                <c:pt idx="5" formatCode="0.000">
                  <c:v>0.4</c:v>
                </c:pt>
                <c:pt idx="6">
                  <c:v>12.8</c:v>
                </c:pt>
                <c:pt idx="7" formatCode="0.000">
                  <c:v>0.05</c:v>
                </c:pt>
                <c:pt idx="8" formatCode="0.000">
                  <c:v>0.48</c:v>
                </c:pt>
                <c:pt idx="9" formatCode="0.00">
                  <c:v>1.07</c:v>
                </c:pt>
                <c:pt idx="10" formatCode="0.000">
                  <c:v>0.94</c:v>
                </c:pt>
                <c:pt idx="11" formatCode="0">
                  <c:v>210</c:v>
                </c:pt>
                <c:pt idx="12" formatCode="0.00">
                  <c:v>2.68</c:v>
                </c:pt>
                <c:pt idx="13" formatCode="0.00">
                  <c:v>6.95</c:v>
                </c:pt>
                <c:pt idx="14" formatCode="0.00">
                  <c:v>4.7300000000000004</c:v>
                </c:pt>
                <c:pt idx="15">
                  <c:v>11.4</c:v>
                </c:pt>
                <c:pt idx="16" formatCode="0.00">
                  <c:v>1.3</c:v>
                </c:pt>
                <c:pt idx="17">
                  <c:v>14.5</c:v>
                </c:pt>
                <c:pt idx="18" formatCode="0.00">
                  <c:v>3.1</c:v>
                </c:pt>
                <c:pt idx="19" formatCode="0.000">
                  <c:v>0.2</c:v>
                </c:pt>
                <c:pt idx="20" formatCode="0.000">
                  <c:v>0.61</c:v>
                </c:pt>
                <c:pt idx="21" formatCode="0.00">
                  <c:v>1.83</c:v>
                </c:pt>
                <c:pt idx="22">
                  <c:v>10.3</c:v>
                </c:pt>
                <c:pt idx="23" formatCode="0">
                  <c:v>189</c:v>
                </c:pt>
                <c:pt idx="24" formatCode="0.00">
                  <c:v>5</c:v>
                </c:pt>
                <c:pt idx="25" formatCode="0.000">
                  <c:v>0.91</c:v>
                </c:pt>
                <c:pt idx="26" formatCode="0.00">
                  <c:v>1.7</c:v>
                </c:pt>
                <c:pt idx="27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7F1-480C-AA78-E1A99BAA5E8F}"/>
            </c:ext>
          </c:extLst>
        </c:ser>
        <c:ser>
          <c:idx val="11"/>
          <c:order val="11"/>
          <c:tx>
            <c:strRef>
              <c:f>'All MPVs'!$M$4</c:f>
              <c:strCache>
                <c:ptCount val="1"/>
                <c:pt idx="0">
                  <c:v>T187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MPVs'!$M$5:$M$32</c:f>
              <c:numCache>
                <c:formatCode>0.0</c:formatCode>
                <c:ptCount val="28"/>
                <c:pt idx="0" formatCode="0.000">
                  <c:v>0.34</c:v>
                </c:pt>
                <c:pt idx="1">
                  <c:v>62.9</c:v>
                </c:pt>
                <c:pt idx="2" formatCode="0.00">
                  <c:v>1.17</c:v>
                </c:pt>
                <c:pt idx="3">
                  <c:v>40.299999999999997</c:v>
                </c:pt>
                <c:pt idx="4">
                  <c:v>68</c:v>
                </c:pt>
                <c:pt idx="5" formatCode="0.000">
                  <c:v>0.18</c:v>
                </c:pt>
                <c:pt idx="6" formatCode="0.00">
                  <c:v>3.9</c:v>
                </c:pt>
                <c:pt idx="7" formatCode="0.000">
                  <c:v>0.128</c:v>
                </c:pt>
                <c:pt idx="8" formatCode="0.000">
                  <c:v>0.2</c:v>
                </c:pt>
                <c:pt idx="9" formatCode="0.000">
                  <c:v>0.7</c:v>
                </c:pt>
                <c:pt idx="10" formatCode="0.00">
                  <c:v>2.04</c:v>
                </c:pt>
                <c:pt idx="11">
                  <c:v>51.5</c:v>
                </c:pt>
                <c:pt idx="12" formatCode="0.00">
                  <c:v>8.6999999999999993</c:v>
                </c:pt>
                <c:pt idx="13" formatCode="0.00">
                  <c:v>4.01</c:v>
                </c:pt>
                <c:pt idx="14">
                  <c:v>12.8</c:v>
                </c:pt>
                <c:pt idx="15" formatCode="0.00">
                  <c:v>5.96</c:v>
                </c:pt>
                <c:pt idx="16" formatCode="0.000">
                  <c:v>0.44900000000000001</c:v>
                </c:pt>
                <c:pt idx="17">
                  <c:v>18</c:v>
                </c:pt>
                <c:pt idx="18" formatCode="0.00">
                  <c:v>1.1200000000000001</c:v>
                </c:pt>
                <c:pt idx="19" formatCode="0.000">
                  <c:v>0.61</c:v>
                </c:pt>
                <c:pt idx="20" formatCode="0.000">
                  <c:v>0.24</c:v>
                </c:pt>
                <c:pt idx="21" formatCode="0.000">
                  <c:v>0.69</c:v>
                </c:pt>
                <c:pt idx="22" formatCode="0.00">
                  <c:v>6.38</c:v>
                </c:pt>
                <c:pt idx="23">
                  <c:v>23.5</c:v>
                </c:pt>
                <c:pt idx="24" formatCode="0.00">
                  <c:v>2.88</c:v>
                </c:pt>
                <c:pt idx="25" formatCode="0.000">
                  <c:v>0.83</c:v>
                </c:pt>
                <c:pt idx="26" formatCode="0.00">
                  <c:v>0.995</c:v>
                </c:pt>
                <c:pt idx="27">
                  <c:v>12.2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7F1-480C-AA78-E1A99BAA5E8F}"/>
            </c:ext>
          </c:extLst>
        </c:ser>
        <c:ser>
          <c:idx val="12"/>
          <c:order val="12"/>
          <c:tx>
            <c:strRef>
              <c:f>'All MPVs'!$N$4</c:f>
              <c:strCache>
                <c:ptCount val="1"/>
                <c:pt idx="0">
                  <c:v>T189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MPVs'!$N$5:$N$32</c:f>
              <c:numCache>
                <c:formatCode>0.0</c:formatCode>
                <c:ptCount val="28"/>
                <c:pt idx="0" formatCode="0.00">
                  <c:v>3.32</c:v>
                </c:pt>
                <c:pt idx="1">
                  <c:v>16.7</c:v>
                </c:pt>
                <c:pt idx="2" formatCode="0.00">
                  <c:v>4.66</c:v>
                </c:pt>
                <c:pt idx="3">
                  <c:v>21</c:v>
                </c:pt>
                <c:pt idx="4">
                  <c:v>71.5</c:v>
                </c:pt>
                <c:pt idx="5" formatCode="0.00">
                  <c:v>3.69</c:v>
                </c:pt>
                <c:pt idx="6">
                  <c:v>30.6</c:v>
                </c:pt>
                <c:pt idx="7" formatCode="0.00">
                  <c:v>1.55</c:v>
                </c:pt>
                <c:pt idx="8" formatCode="0.00">
                  <c:v>2.2999999999999998</c:v>
                </c:pt>
                <c:pt idx="9" formatCode="0.00">
                  <c:v>3.25</c:v>
                </c:pt>
                <c:pt idx="10" formatCode="0.00">
                  <c:v>2.94</c:v>
                </c:pt>
                <c:pt idx="11">
                  <c:v>32.5</c:v>
                </c:pt>
                <c:pt idx="12" formatCode="0.00">
                  <c:v>3.84</c:v>
                </c:pt>
                <c:pt idx="13" formatCode="0.00">
                  <c:v>3.95</c:v>
                </c:pt>
                <c:pt idx="14" formatCode="0.00">
                  <c:v>8.1300000000000008</c:v>
                </c:pt>
                <c:pt idx="15" formatCode="0.00">
                  <c:v>6.55</c:v>
                </c:pt>
                <c:pt idx="16" formatCode="0.00">
                  <c:v>2.4</c:v>
                </c:pt>
                <c:pt idx="17">
                  <c:v>50</c:v>
                </c:pt>
                <c:pt idx="18" formatCode="0.000">
                  <c:v>0.73</c:v>
                </c:pt>
                <c:pt idx="19" formatCode="0.000">
                  <c:v>0.11700000000000001</c:v>
                </c:pt>
                <c:pt idx="20" formatCode="0.000">
                  <c:v>0.36</c:v>
                </c:pt>
                <c:pt idx="21" formatCode="0.00">
                  <c:v>3.13</c:v>
                </c:pt>
                <c:pt idx="22">
                  <c:v>12.2</c:v>
                </c:pt>
                <c:pt idx="23" formatCode="0">
                  <c:v>187</c:v>
                </c:pt>
                <c:pt idx="24" formatCode="0.00">
                  <c:v>3</c:v>
                </c:pt>
                <c:pt idx="25" formatCode="0.00">
                  <c:v>1.9</c:v>
                </c:pt>
                <c:pt idx="26" formatCode="0.00">
                  <c:v>2.95</c:v>
                </c:pt>
                <c:pt idx="27" formatCode="0.00">
                  <c:v>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7F1-480C-AA78-E1A99BAA5E8F}"/>
            </c:ext>
          </c:extLst>
        </c:ser>
        <c:ser>
          <c:idx val="13"/>
          <c:order val="13"/>
          <c:tx>
            <c:strRef>
              <c:f>'All MPVs'!$O$4</c:f>
              <c:strCache>
                <c:ptCount val="1"/>
                <c:pt idx="0">
                  <c:v>T191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MPVs'!$O$5:$O$32</c:f>
              <c:numCache>
                <c:formatCode>0.0</c:formatCode>
                <c:ptCount val="28"/>
                <c:pt idx="0" formatCode="0.00">
                  <c:v>1.4</c:v>
                </c:pt>
                <c:pt idx="1">
                  <c:v>60.5</c:v>
                </c:pt>
                <c:pt idx="2" formatCode="0.00">
                  <c:v>4.08</c:v>
                </c:pt>
                <c:pt idx="3">
                  <c:v>47</c:v>
                </c:pt>
                <c:pt idx="4">
                  <c:v>37.700000000000003</c:v>
                </c:pt>
                <c:pt idx="5" formatCode="0.00">
                  <c:v>1.83</c:v>
                </c:pt>
                <c:pt idx="6">
                  <c:v>30.1</c:v>
                </c:pt>
                <c:pt idx="7" formatCode="0.000">
                  <c:v>0.24</c:v>
                </c:pt>
                <c:pt idx="8" formatCode="0.00">
                  <c:v>1.1599999999999999</c:v>
                </c:pt>
                <c:pt idx="9" formatCode="0.00">
                  <c:v>3.81</c:v>
                </c:pt>
                <c:pt idx="10" formatCode="0.00">
                  <c:v>2.0699999999999998</c:v>
                </c:pt>
                <c:pt idx="11">
                  <c:v>83</c:v>
                </c:pt>
                <c:pt idx="12" formatCode="0.00">
                  <c:v>4.72</c:v>
                </c:pt>
                <c:pt idx="13" formatCode="0.00">
                  <c:v>4.03</c:v>
                </c:pt>
                <c:pt idx="14" formatCode="0.00">
                  <c:v>3.88</c:v>
                </c:pt>
                <c:pt idx="15">
                  <c:v>27</c:v>
                </c:pt>
                <c:pt idx="16">
                  <c:v>44.5</c:v>
                </c:pt>
                <c:pt idx="17">
                  <c:v>10.199999999999999</c:v>
                </c:pt>
                <c:pt idx="18" formatCode="0.00">
                  <c:v>1.79</c:v>
                </c:pt>
                <c:pt idx="19" formatCode="0.00">
                  <c:v>1.34</c:v>
                </c:pt>
                <c:pt idx="20" formatCode="0.00">
                  <c:v>1.86</c:v>
                </c:pt>
                <c:pt idx="21" formatCode="0.000">
                  <c:v>0.91600000000000004</c:v>
                </c:pt>
                <c:pt idx="22" formatCode="0.00">
                  <c:v>4.66</c:v>
                </c:pt>
                <c:pt idx="23" formatCode="0">
                  <c:v>123</c:v>
                </c:pt>
                <c:pt idx="24" formatCode="0.00">
                  <c:v>2.8</c:v>
                </c:pt>
                <c:pt idx="25" formatCode="0.00">
                  <c:v>1.1499999999999999</c:v>
                </c:pt>
                <c:pt idx="26" formatCode="0.00">
                  <c:v>2.02</c:v>
                </c:pt>
                <c:pt idx="27">
                  <c:v>48.5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7F1-480C-AA78-E1A99BAA5E8F}"/>
            </c:ext>
          </c:extLst>
        </c:ser>
        <c:ser>
          <c:idx val="14"/>
          <c:order val="14"/>
          <c:tx>
            <c:strRef>
              <c:f>'All MPVs'!$P$4</c:f>
              <c:strCache>
                <c:ptCount val="1"/>
                <c:pt idx="0">
                  <c:v>T193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MPVs'!$P$5:$P$32</c:f>
              <c:numCache>
                <c:formatCode>0.0</c:formatCode>
                <c:ptCount val="28"/>
                <c:pt idx="0" formatCode="0.00">
                  <c:v>4.37</c:v>
                </c:pt>
                <c:pt idx="1">
                  <c:v>45</c:v>
                </c:pt>
                <c:pt idx="2" formatCode="0.00">
                  <c:v>3.44</c:v>
                </c:pt>
                <c:pt idx="3">
                  <c:v>44</c:v>
                </c:pt>
                <c:pt idx="4">
                  <c:v>34.6</c:v>
                </c:pt>
                <c:pt idx="5" formatCode="0.00">
                  <c:v>4.6100000000000003</c:v>
                </c:pt>
                <c:pt idx="6">
                  <c:v>18.2</c:v>
                </c:pt>
                <c:pt idx="7" formatCode="0.00">
                  <c:v>2.25</c:v>
                </c:pt>
                <c:pt idx="8" formatCode="0.00">
                  <c:v>1.39</c:v>
                </c:pt>
                <c:pt idx="9" formatCode="0.00">
                  <c:v>4</c:v>
                </c:pt>
                <c:pt idx="10" formatCode="0.00">
                  <c:v>1.81</c:v>
                </c:pt>
                <c:pt idx="11" formatCode="0">
                  <c:v>183</c:v>
                </c:pt>
                <c:pt idx="12" formatCode="0.00">
                  <c:v>2.68</c:v>
                </c:pt>
                <c:pt idx="13" formatCode="0.00">
                  <c:v>3.18</c:v>
                </c:pt>
                <c:pt idx="14" formatCode="0.00">
                  <c:v>4.6399999999999997</c:v>
                </c:pt>
                <c:pt idx="15">
                  <c:v>18</c:v>
                </c:pt>
                <c:pt idx="16" formatCode="0.00">
                  <c:v>2.69</c:v>
                </c:pt>
                <c:pt idx="17">
                  <c:v>21.3</c:v>
                </c:pt>
                <c:pt idx="18" formatCode="0.00">
                  <c:v>1.84</c:v>
                </c:pt>
                <c:pt idx="19" formatCode="0.000">
                  <c:v>0.28999999999999998</c:v>
                </c:pt>
                <c:pt idx="20" formatCode="0.00">
                  <c:v>1.65</c:v>
                </c:pt>
                <c:pt idx="21" formatCode="0.00">
                  <c:v>1.6</c:v>
                </c:pt>
                <c:pt idx="22">
                  <c:v>13.5</c:v>
                </c:pt>
                <c:pt idx="23" formatCode="0">
                  <c:v>111</c:v>
                </c:pt>
                <c:pt idx="24" formatCode="0.00">
                  <c:v>3.3</c:v>
                </c:pt>
                <c:pt idx="25" formatCode="0.00">
                  <c:v>1.7</c:v>
                </c:pt>
                <c:pt idx="26" formatCode="0.00">
                  <c:v>1.77</c:v>
                </c:pt>
                <c:pt idx="27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7F1-480C-AA78-E1A99BAA5E8F}"/>
            </c:ext>
          </c:extLst>
        </c:ser>
        <c:ser>
          <c:idx val="15"/>
          <c:order val="15"/>
          <c:tx>
            <c:strRef>
              <c:f>'All MPVs'!$Q$4</c:f>
              <c:strCache>
                <c:ptCount val="1"/>
                <c:pt idx="0">
                  <c:v>T195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MPVs'!$Q$5:$Q$32</c:f>
              <c:numCache>
                <c:formatCode>0</c:formatCode>
                <c:ptCount val="28"/>
                <c:pt idx="0" formatCode="0.00">
                  <c:v>1.6</c:v>
                </c:pt>
                <c:pt idx="1">
                  <c:v>155</c:v>
                </c:pt>
                <c:pt idx="2" formatCode="0.00">
                  <c:v>1.53</c:v>
                </c:pt>
                <c:pt idx="3" formatCode="0.00">
                  <c:v>4.76</c:v>
                </c:pt>
                <c:pt idx="4" formatCode="0.0">
                  <c:v>29.9</c:v>
                </c:pt>
                <c:pt idx="5" formatCode="0.000">
                  <c:v>0.752</c:v>
                </c:pt>
                <c:pt idx="6" formatCode="0.0">
                  <c:v>10.1</c:v>
                </c:pt>
                <c:pt idx="7" formatCode="0.000">
                  <c:v>0.19900000000000001</c:v>
                </c:pt>
                <c:pt idx="8" formatCode="0.000">
                  <c:v>0.34399999999999997</c:v>
                </c:pt>
                <c:pt idx="9" formatCode="0.00">
                  <c:v>1.1000000000000001</c:v>
                </c:pt>
                <c:pt idx="10" formatCode="0.00">
                  <c:v>3.67</c:v>
                </c:pt>
                <c:pt idx="11">
                  <c:v>430</c:v>
                </c:pt>
                <c:pt idx="12" formatCode="0.00">
                  <c:v>1</c:v>
                </c:pt>
                <c:pt idx="13" formatCode="0.000">
                  <c:v>0.98499999999999999</c:v>
                </c:pt>
                <c:pt idx="14" formatCode="0.00">
                  <c:v>3.3</c:v>
                </c:pt>
                <c:pt idx="15" formatCode="0.0">
                  <c:v>96</c:v>
                </c:pt>
                <c:pt idx="16" formatCode="0.00">
                  <c:v>1.1000000000000001</c:v>
                </c:pt>
                <c:pt idx="17" formatCode="0.00">
                  <c:v>6.56</c:v>
                </c:pt>
                <c:pt idx="18" formatCode="0.000">
                  <c:v>0.71</c:v>
                </c:pt>
                <c:pt idx="19" formatCode="0.00">
                  <c:v>6.35</c:v>
                </c:pt>
                <c:pt idx="20" formatCode="0.000">
                  <c:v>0.93700000000000006</c:v>
                </c:pt>
                <c:pt idx="21" formatCode="0.00">
                  <c:v>0.995</c:v>
                </c:pt>
                <c:pt idx="22" formatCode="0.00">
                  <c:v>4.83</c:v>
                </c:pt>
                <c:pt idx="23" formatCode="0.0">
                  <c:v>34.5</c:v>
                </c:pt>
                <c:pt idx="24" formatCode="0.00">
                  <c:v>1.27</c:v>
                </c:pt>
                <c:pt idx="25" formatCode="0.000">
                  <c:v>0.61899999999999999</c:v>
                </c:pt>
                <c:pt idx="26" formatCode="0.00">
                  <c:v>1.1599999999999999</c:v>
                </c:pt>
                <c:pt idx="27" formatCode="0.0">
                  <c:v>46.3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7F1-480C-AA78-E1A99BAA5E8F}"/>
            </c:ext>
          </c:extLst>
        </c:ser>
        <c:ser>
          <c:idx val="16"/>
          <c:order val="16"/>
          <c:tx>
            <c:strRef>
              <c:f>'All MPVs'!$R$4</c:f>
              <c:strCache>
                <c:ptCount val="1"/>
                <c:pt idx="0">
                  <c:v>T197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MPVs'!$R$5:$R$32</c:f>
              <c:numCache>
                <c:formatCode>0</c:formatCode>
                <c:ptCount val="28"/>
                <c:pt idx="0" formatCode="0.00">
                  <c:v>1.06</c:v>
                </c:pt>
                <c:pt idx="1">
                  <c:v>110</c:v>
                </c:pt>
                <c:pt idx="2" formatCode="0.00">
                  <c:v>1.45</c:v>
                </c:pt>
                <c:pt idx="3" formatCode="0.0">
                  <c:v>38.6</c:v>
                </c:pt>
                <c:pt idx="4" formatCode="0.0">
                  <c:v>35.700000000000003</c:v>
                </c:pt>
                <c:pt idx="5" formatCode="0.000">
                  <c:v>0.12</c:v>
                </c:pt>
                <c:pt idx="6" formatCode="0.0">
                  <c:v>55</c:v>
                </c:pt>
                <c:pt idx="7" formatCode="0.00">
                  <c:v>3.11</c:v>
                </c:pt>
                <c:pt idx="8" formatCode="0.00">
                  <c:v>5.55</c:v>
                </c:pt>
                <c:pt idx="9" formatCode="0.00">
                  <c:v>1.3</c:v>
                </c:pt>
                <c:pt idx="10" formatCode="0.0">
                  <c:v>28.3</c:v>
                </c:pt>
                <c:pt idx="11">
                  <c:v>1900</c:v>
                </c:pt>
                <c:pt idx="12" formatCode="0.00">
                  <c:v>5.37</c:v>
                </c:pt>
                <c:pt idx="13" formatCode="0.00">
                  <c:v>8.6199999999999992</c:v>
                </c:pt>
                <c:pt idx="14" formatCode="0.0">
                  <c:v>24</c:v>
                </c:pt>
                <c:pt idx="15">
                  <c:v>1590</c:v>
                </c:pt>
                <c:pt idx="16" formatCode="0.000">
                  <c:v>0.76700000000000002</c:v>
                </c:pt>
                <c:pt idx="17" formatCode="0.0">
                  <c:v>37.799999999999997</c:v>
                </c:pt>
                <c:pt idx="18" formatCode="0.0">
                  <c:v>18.899999999999999</c:v>
                </c:pt>
                <c:pt idx="19" formatCode="0.00">
                  <c:v>1.76</c:v>
                </c:pt>
                <c:pt idx="20" formatCode="0.000">
                  <c:v>0.33800000000000002</c:v>
                </c:pt>
                <c:pt idx="21" formatCode="0.000">
                  <c:v>0.86499999999999999</c:v>
                </c:pt>
                <c:pt idx="22" formatCode="0.0">
                  <c:v>14.2</c:v>
                </c:pt>
                <c:pt idx="23">
                  <c:v>407</c:v>
                </c:pt>
                <c:pt idx="24" formatCode="0.00">
                  <c:v>1.01</c:v>
                </c:pt>
                <c:pt idx="25" formatCode="0.000">
                  <c:v>0.36899999999999999</c:v>
                </c:pt>
                <c:pt idx="26" formatCode="0.00">
                  <c:v>1.29</c:v>
                </c:pt>
                <c:pt idx="27">
                  <c:v>1100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7F1-480C-AA78-E1A99BAA5E8F}"/>
            </c:ext>
          </c:extLst>
        </c:ser>
        <c:ser>
          <c:idx val="17"/>
          <c:order val="17"/>
          <c:tx>
            <c:strRef>
              <c:f>'All MPVs'!$S$4</c:f>
              <c:strCache>
                <c:ptCount val="1"/>
                <c:pt idx="0">
                  <c:v>T199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MPVs'!$S$5:$S$32</c:f>
              <c:numCache>
                <c:formatCode>0.0</c:formatCode>
                <c:ptCount val="28"/>
                <c:pt idx="0" formatCode="0.000">
                  <c:v>0.85199999999999998</c:v>
                </c:pt>
                <c:pt idx="1">
                  <c:v>91.6</c:v>
                </c:pt>
                <c:pt idx="2" formatCode="0.000">
                  <c:v>0.20300000000000001</c:v>
                </c:pt>
                <c:pt idx="3">
                  <c:v>16.7</c:v>
                </c:pt>
                <c:pt idx="4" formatCode="0.00">
                  <c:v>6.78</c:v>
                </c:pt>
                <c:pt idx="5" formatCode="0.000">
                  <c:v>8.5999999999999993E-2</c:v>
                </c:pt>
                <c:pt idx="6" formatCode="0.00">
                  <c:v>3.8</c:v>
                </c:pt>
                <c:pt idx="7" formatCode="0.00">
                  <c:v>1.5</c:v>
                </c:pt>
                <c:pt idx="8" formatCode="0.000">
                  <c:v>9.0999999999999998E-2</c:v>
                </c:pt>
                <c:pt idx="9" formatCode="0.00">
                  <c:v>1.28</c:v>
                </c:pt>
                <c:pt idx="10" formatCode="0.00">
                  <c:v>1.98</c:v>
                </c:pt>
                <c:pt idx="11" formatCode="0">
                  <c:v>171</c:v>
                </c:pt>
                <c:pt idx="12" formatCode="0.00">
                  <c:v>1.87</c:v>
                </c:pt>
                <c:pt idx="13" formatCode="0.00">
                  <c:v>1.1599999999999999</c:v>
                </c:pt>
                <c:pt idx="14" formatCode="0.00">
                  <c:v>6.2</c:v>
                </c:pt>
                <c:pt idx="15">
                  <c:v>14.1</c:v>
                </c:pt>
                <c:pt idx="16" formatCode="0.000">
                  <c:v>0.33</c:v>
                </c:pt>
                <c:pt idx="17" formatCode="0.00">
                  <c:v>7.72</c:v>
                </c:pt>
                <c:pt idx="18" formatCode="0.000">
                  <c:v>0.41099999999999998</c:v>
                </c:pt>
                <c:pt idx="19" formatCode="0.00">
                  <c:v>1.44</c:v>
                </c:pt>
                <c:pt idx="20" formatCode="0.000">
                  <c:v>5.8000000000000003E-2</c:v>
                </c:pt>
                <c:pt idx="21" formatCode="0.000">
                  <c:v>0.25</c:v>
                </c:pt>
                <c:pt idx="22" formatCode="0.00">
                  <c:v>5.46</c:v>
                </c:pt>
                <c:pt idx="23">
                  <c:v>20.7</c:v>
                </c:pt>
                <c:pt idx="24" formatCode="0.00">
                  <c:v>2.2200000000000002</c:v>
                </c:pt>
                <c:pt idx="25" formatCode="0.000">
                  <c:v>0.84299999999999997</c:v>
                </c:pt>
                <c:pt idx="26" formatCode="0.000">
                  <c:v>0.54700000000000004</c:v>
                </c:pt>
                <c:pt idx="27" formatCode="0.00">
                  <c:v>6.23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7F1-480C-AA78-E1A99BAA5E8F}"/>
            </c:ext>
          </c:extLst>
        </c:ser>
        <c:ser>
          <c:idx val="18"/>
          <c:order val="18"/>
          <c:tx>
            <c:strRef>
              <c:f>'All MPVs'!$T$4</c:f>
              <c:strCache>
                <c:ptCount val="1"/>
                <c:pt idx="0">
                  <c:v>T201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MPVs'!$T$5:$T$32</c:f>
              <c:numCache>
                <c:formatCode>0.0</c:formatCode>
                <c:ptCount val="28"/>
                <c:pt idx="0">
                  <c:v>17.3</c:v>
                </c:pt>
                <c:pt idx="1">
                  <c:v>77.8</c:v>
                </c:pt>
                <c:pt idx="2">
                  <c:v>24.4</c:v>
                </c:pt>
                <c:pt idx="3">
                  <c:v>46.9</c:v>
                </c:pt>
                <c:pt idx="4">
                  <c:v>44.7</c:v>
                </c:pt>
                <c:pt idx="5" formatCode="0.00">
                  <c:v>8.35</c:v>
                </c:pt>
                <c:pt idx="6">
                  <c:v>53.1</c:v>
                </c:pt>
                <c:pt idx="7">
                  <c:v>15.7</c:v>
                </c:pt>
                <c:pt idx="8">
                  <c:v>17.399999999999999</c:v>
                </c:pt>
                <c:pt idx="9">
                  <c:v>33.700000000000003</c:v>
                </c:pt>
                <c:pt idx="10">
                  <c:v>20.8</c:v>
                </c:pt>
                <c:pt idx="11" formatCode="0">
                  <c:v>1810</c:v>
                </c:pt>
                <c:pt idx="12" formatCode="0.00">
                  <c:v>5.24</c:v>
                </c:pt>
                <c:pt idx="13">
                  <c:v>27.9</c:v>
                </c:pt>
                <c:pt idx="14">
                  <c:v>23.8</c:v>
                </c:pt>
                <c:pt idx="15" formatCode="0">
                  <c:v>1797</c:v>
                </c:pt>
                <c:pt idx="16">
                  <c:v>30.5</c:v>
                </c:pt>
                <c:pt idx="17">
                  <c:v>47.6</c:v>
                </c:pt>
                <c:pt idx="18">
                  <c:v>64</c:v>
                </c:pt>
                <c:pt idx="19">
                  <c:v>73.900000000000006</c:v>
                </c:pt>
                <c:pt idx="20">
                  <c:v>15.8</c:v>
                </c:pt>
                <c:pt idx="21" formatCode="0.00">
                  <c:v>9.02</c:v>
                </c:pt>
                <c:pt idx="22">
                  <c:v>12.9</c:v>
                </c:pt>
                <c:pt idx="23" formatCode="0">
                  <c:v>396</c:v>
                </c:pt>
                <c:pt idx="24" formatCode="0.00">
                  <c:v>6.32</c:v>
                </c:pt>
                <c:pt idx="25" formatCode="0.00">
                  <c:v>9.2200000000000006</c:v>
                </c:pt>
                <c:pt idx="26">
                  <c:v>28.4</c:v>
                </c:pt>
                <c:pt idx="27" formatCode="0">
                  <c:v>1110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7F1-480C-AA78-E1A99BAA5E8F}"/>
            </c:ext>
          </c:extLst>
        </c:ser>
        <c:ser>
          <c:idx val="19"/>
          <c:order val="19"/>
          <c:tx>
            <c:strRef>
              <c:f>'All MPVs'!$U$4</c:f>
              <c:strCache>
                <c:ptCount val="1"/>
                <c:pt idx="0">
                  <c:v>T203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MPVs'!$U$5:$U$32</c:f>
              <c:numCache>
                <c:formatCode>0</c:formatCode>
                <c:ptCount val="28"/>
                <c:pt idx="0" formatCode="0.00">
                  <c:v>2.76</c:v>
                </c:pt>
                <c:pt idx="1">
                  <c:v>109</c:v>
                </c:pt>
                <c:pt idx="2" formatCode="0.00">
                  <c:v>1.61</c:v>
                </c:pt>
                <c:pt idx="3" formatCode="0.00">
                  <c:v>4.58</c:v>
                </c:pt>
                <c:pt idx="4" formatCode="0.0">
                  <c:v>10.1</c:v>
                </c:pt>
                <c:pt idx="5" formatCode="0.000">
                  <c:v>0.52</c:v>
                </c:pt>
                <c:pt idx="6" formatCode="0.0">
                  <c:v>11.1</c:v>
                </c:pt>
                <c:pt idx="7" formatCode="0.000">
                  <c:v>0.86399999999999999</c:v>
                </c:pt>
                <c:pt idx="8" formatCode="0.000">
                  <c:v>0.55900000000000005</c:v>
                </c:pt>
                <c:pt idx="9" formatCode="0.000">
                  <c:v>0.88</c:v>
                </c:pt>
                <c:pt idx="10" formatCode="0.00">
                  <c:v>1.61</c:v>
                </c:pt>
                <c:pt idx="11" formatCode="0.0">
                  <c:v>52.1</c:v>
                </c:pt>
                <c:pt idx="12" formatCode="0.00">
                  <c:v>1.22</c:v>
                </c:pt>
                <c:pt idx="13" formatCode="0.00">
                  <c:v>6.3</c:v>
                </c:pt>
                <c:pt idx="14" formatCode="0.00">
                  <c:v>1.25</c:v>
                </c:pt>
                <c:pt idx="15">
                  <c:v>127</c:v>
                </c:pt>
                <c:pt idx="16" formatCode="0.00">
                  <c:v>4.1100000000000003</c:v>
                </c:pt>
                <c:pt idx="17" formatCode="0.0">
                  <c:v>10.8</c:v>
                </c:pt>
                <c:pt idx="18" formatCode="0.000">
                  <c:v>0.40200000000000002</c:v>
                </c:pt>
                <c:pt idx="19" formatCode="0.0">
                  <c:v>11</c:v>
                </c:pt>
                <c:pt idx="20" formatCode="0.000">
                  <c:v>0.45800000000000002</c:v>
                </c:pt>
                <c:pt idx="21" formatCode="0.000">
                  <c:v>0.39700000000000002</c:v>
                </c:pt>
                <c:pt idx="22" formatCode="0.00">
                  <c:v>4.71</c:v>
                </c:pt>
                <c:pt idx="23" formatCode="0.0">
                  <c:v>45.5</c:v>
                </c:pt>
                <c:pt idx="24" formatCode="0.00">
                  <c:v>1.95</c:v>
                </c:pt>
                <c:pt idx="25" formatCode="0.000">
                  <c:v>0.75</c:v>
                </c:pt>
                <c:pt idx="26" formatCode="0.00">
                  <c:v>1.1000000000000001</c:v>
                </c:pt>
                <c:pt idx="27" formatCode="0.0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F7F1-480C-AA78-E1A99BAA5E8F}"/>
            </c:ext>
          </c:extLst>
        </c:ser>
        <c:ser>
          <c:idx val="20"/>
          <c:order val="20"/>
          <c:tx>
            <c:strRef>
              <c:f>'All MPVs'!$V$4</c:f>
              <c:strCache>
                <c:ptCount val="1"/>
                <c:pt idx="0">
                  <c:v>T205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MPVs'!$V$5:$V$32</c:f>
              <c:numCache>
                <c:formatCode>0.0</c:formatCode>
                <c:ptCount val="28"/>
                <c:pt idx="0" formatCode="0.00">
                  <c:v>2.21</c:v>
                </c:pt>
                <c:pt idx="1">
                  <c:v>31.5</c:v>
                </c:pt>
                <c:pt idx="2" formatCode="0.00">
                  <c:v>1.78</c:v>
                </c:pt>
                <c:pt idx="3" formatCode="0.00">
                  <c:v>7.52</c:v>
                </c:pt>
                <c:pt idx="4">
                  <c:v>21.7</c:v>
                </c:pt>
                <c:pt idx="5" formatCode="0.000">
                  <c:v>0.187</c:v>
                </c:pt>
                <c:pt idx="6" formatCode="0.00">
                  <c:v>8.2799999999999994</c:v>
                </c:pt>
                <c:pt idx="7" formatCode="0.00">
                  <c:v>1.18</c:v>
                </c:pt>
                <c:pt idx="8" formatCode="0.000">
                  <c:v>0.92400000000000004</c:v>
                </c:pt>
                <c:pt idx="9" formatCode="0.00">
                  <c:v>1.08</c:v>
                </c:pt>
                <c:pt idx="10" formatCode="0.00">
                  <c:v>1.38</c:v>
                </c:pt>
                <c:pt idx="11">
                  <c:v>66.900000000000006</c:v>
                </c:pt>
                <c:pt idx="12" formatCode="0.000">
                  <c:v>0.79500000000000004</c:v>
                </c:pt>
                <c:pt idx="13" formatCode="0.00">
                  <c:v>1.7</c:v>
                </c:pt>
                <c:pt idx="14" formatCode="0.00">
                  <c:v>2.3199999999999998</c:v>
                </c:pt>
                <c:pt idx="15" formatCode="0.00">
                  <c:v>9.3000000000000007</c:v>
                </c:pt>
                <c:pt idx="16" formatCode="0.00">
                  <c:v>1</c:v>
                </c:pt>
                <c:pt idx="17" formatCode="0.00">
                  <c:v>8.4499999999999993</c:v>
                </c:pt>
                <c:pt idx="18" formatCode="0.00">
                  <c:v>1.1599999999999999</c:v>
                </c:pt>
                <c:pt idx="19" formatCode="0.00">
                  <c:v>1.4</c:v>
                </c:pt>
                <c:pt idx="20" formatCode="0.00">
                  <c:v>1.76</c:v>
                </c:pt>
                <c:pt idx="21" formatCode="0.000">
                  <c:v>0.38300000000000001</c:v>
                </c:pt>
                <c:pt idx="22" formatCode="0.00">
                  <c:v>8.7799999999999994</c:v>
                </c:pt>
                <c:pt idx="23">
                  <c:v>58.9</c:v>
                </c:pt>
                <c:pt idx="24" formatCode="0.00">
                  <c:v>1.37</c:v>
                </c:pt>
                <c:pt idx="25" formatCode="0.000">
                  <c:v>0.71</c:v>
                </c:pt>
                <c:pt idx="26" formatCode="0.00">
                  <c:v>1.32</c:v>
                </c:pt>
                <c:pt idx="27" formatCode="0.00">
                  <c:v>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F7F1-480C-AA78-E1A99BAA5E8F}"/>
            </c:ext>
          </c:extLst>
        </c:ser>
        <c:ser>
          <c:idx val="21"/>
          <c:order val="21"/>
          <c:tx>
            <c:strRef>
              <c:f>'All MPVs'!$W$4</c:f>
              <c:strCache>
                <c:ptCount val="1"/>
                <c:pt idx="0">
                  <c:v>T207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MPVs'!$W$5:$W$32</c:f>
              <c:numCache>
                <c:formatCode>0</c:formatCode>
                <c:ptCount val="28"/>
                <c:pt idx="0" formatCode="0.000">
                  <c:v>5.1999999999999998E-2</c:v>
                </c:pt>
                <c:pt idx="1">
                  <c:v>324</c:v>
                </c:pt>
                <c:pt idx="2" formatCode="0.000">
                  <c:v>0.87</c:v>
                </c:pt>
                <c:pt idx="3" formatCode="0.0">
                  <c:v>13.5</c:v>
                </c:pt>
                <c:pt idx="4" formatCode="0.0">
                  <c:v>42.9</c:v>
                </c:pt>
                <c:pt idx="5" formatCode="0.000">
                  <c:v>9.1999999999999998E-2</c:v>
                </c:pt>
                <c:pt idx="6" formatCode="0.0">
                  <c:v>23.4</c:v>
                </c:pt>
                <c:pt idx="7" formatCode="0.000">
                  <c:v>0.59</c:v>
                </c:pt>
                <c:pt idx="8" formatCode="0.000">
                  <c:v>0.97599999999999998</c:v>
                </c:pt>
                <c:pt idx="9" formatCode="0.000">
                  <c:v>0.35399999999999998</c:v>
                </c:pt>
                <c:pt idx="10" formatCode="0.00">
                  <c:v>8.42</c:v>
                </c:pt>
                <c:pt idx="11">
                  <c:v>432</c:v>
                </c:pt>
                <c:pt idx="12" formatCode="0.00">
                  <c:v>2.19</c:v>
                </c:pt>
                <c:pt idx="13" formatCode="0.0">
                  <c:v>22.2</c:v>
                </c:pt>
                <c:pt idx="14" formatCode="0.00">
                  <c:v>6.19</c:v>
                </c:pt>
                <c:pt idx="15">
                  <c:v>237</c:v>
                </c:pt>
                <c:pt idx="16" formatCode="0.00">
                  <c:v>4.62</c:v>
                </c:pt>
                <c:pt idx="17" formatCode="0.0">
                  <c:v>21.5</c:v>
                </c:pt>
                <c:pt idx="18" formatCode="0.00">
                  <c:v>1.74</c:v>
                </c:pt>
                <c:pt idx="19" formatCode="0.00">
                  <c:v>4.8</c:v>
                </c:pt>
                <c:pt idx="20" formatCode="0.000">
                  <c:v>0.11700000000000001</c:v>
                </c:pt>
                <c:pt idx="21" formatCode="0.000">
                  <c:v>0.83299999999999996</c:v>
                </c:pt>
                <c:pt idx="22" formatCode="0.00">
                  <c:v>8.1</c:v>
                </c:pt>
                <c:pt idx="23" formatCode="0.0">
                  <c:v>161</c:v>
                </c:pt>
                <c:pt idx="24" formatCode="0.000">
                  <c:v>0.47699999999999998</c:v>
                </c:pt>
                <c:pt idx="25" formatCode="0.00">
                  <c:v>1.8</c:v>
                </c:pt>
                <c:pt idx="26" formatCode="0.000">
                  <c:v>0.93799999999999994</c:v>
                </c:pt>
                <c:pt idx="27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F7F1-480C-AA78-E1A99BAA5E8F}"/>
            </c:ext>
          </c:extLst>
        </c:ser>
        <c:ser>
          <c:idx val="22"/>
          <c:order val="22"/>
          <c:tx>
            <c:strRef>
              <c:f>'All MPVs'!$X$4</c:f>
              <c:strCache>
                <c:ptCount val="1"/>
                <c:pt idx="0">
                  <c:v>T209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MPVs'!$X$5:$X$32</c:f>
              <c:numCache>
                <c:formatCode>0.0</c:formatCode>
                <c:ptCount val="28"/>
                <c:pt idx="0" formatCode="0.00">
                  <c:v>1.6</c:v>
                </c:pt>
                <c:pt idx="1">
                  <c:v>19.2</c:v>
                </c:pt>
                <c:pt idx="2" formatCode="0.000">
                  <c:v>0.24</c:v>
                </c:pt>
                <c:pt idx="3">
                  <c:v>35.299999999999997</c:v>
                </c:pt>
                <c:pt idx="4">
                  <c:v>31.6</c:v>
                </c:pt>
                <c:pt idx="5" formatCode="0.000">
                  <c:v>0.11</c:v>
                </c:pt>
                <c:pt idx="6">
                  <c:v>18</c:v>
                </c:pt>
                <c:pt idx="7" formatCode="0.000">
                  <c:v>0.02</c:v>
                </c:pt>
                <c:pt idx="8" formatCode="0.000">
                  <c:v>8.7999999999999995E-2</c:v>
                </c:pt>
                <c:pt idx="9" formatCode="0.000">
                  <c:v>0.13500000000000001</c:v>
                </c:pt>
                <c:pt idx="10" formatCode="0.00">
                  <c:v>1.59</c:v>
                </c:pt>
                <c:pt idx="11" formatCode="0">
                  <c:v>158</c:v>
                </c:pt>
                <c:pt idx="12" formatCode="0.00">
                  <c:v>2.66</c:v>
                </c:pt>
                <c:pt idx="13" formatCode="0.00">
                  <c:v>3.2</c:v>
                </c:pt>
                <c:pt idx="14" formatCode="0.00">
                  <c:v>4.91</c:v>
                </c:pt>
                <c:pt idx="15">
                  <c:v>11</c:v>
                </c:pt>
                <c:pt idx="16" formatCode="0.000">
                  <c:v>0.63300000000000001</c:v>
                </c:pt>
                <c:pt idx="17">
                  <c:v>20.3</c:v>
                </c:pt>
                <c:pt idx="18" formatCode="0.000">
                  <c:v>0.47</c:v>
                </c:pt>
                <c:pt idx="19" formatCode="0.000">
                  <c:v>0.39</c:v>
                </c:pt>
                <c:pt idx="20" formatCode="0.000">
                  <c:v>0.34100000000000003</c:v>
                </c:pt>
                <c:pt idx="21" formatCode="0.000">
                  <c:v>0.77500000000000002</c:v>
                </c:pt>
                <c:pt idx="22">
                  <c:v>12.5</c:v>
                </c:pt>
                <c:pt idx="23" formatCode="0">
                  <c:v>104</c:v>
                </c:pt>
                <c:pt idx="24" formatCode="0.000">
                  <c:v>0.11</c:v>
                </c:pt>
                <c:pt idx="25" formatCode="0.00">
                  <c:v>1.28</c:v>
                </c:pt>
                <c:pt idx="26" formatCode="0.000">
                  <c:v>0.20300000000000001</c:v>
                </c:pt>
                <c:pt idx="27" formatCode="0.00">
                  <c:v>9.35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F7F1-480C-AA78-E1A99BAA5E8F}"/>
            </c:ext>
          </c:extLst>
        </c:ser>
        <c:ser>
          <c:idx val="23"/>
          <c:order val="23"/>
          <c:tx>
            <c:strRef>
              <c:f>'All MPVs'!$Y$4</c:f>
              <c:strCache>
                <c:ptCount val="1"/>
                <c:pt idx="0">
                  <c:v>T211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MPVs'!$Y$5:$Y$32</c:f>
              <c:numCache>
                <c:formatCode>0.0</c:formatCode>
                <c:ptCount val="28"/>
                <c:pt idx="0" formatCode="0.00">
                  <c:v>5.04</c:v>
                </c:pt>
                <c:pt idx="1">
                  <c:v>14.5</c:v>
                </c:pt>
                <c:pt idx="2" formatCode="0.00">
                  <c:v>4.95</c:v>
                </c:pt>
                <c:pt idx="3" formatCode="0.00">
                  <c:v>4.5199999999999996</c:v>
                </c:pt>
                <c:pt idx="4">
                  <c:v>55</c:v>
                </c:pt>
                <c:pt idx="5" formatCode="0.000">
                  <c:v>0.39900000000000002</c:v>
                </c:pt>
                <c:pt idx="6">
                  <c:v>24.6</c:v>
                </c:pt>
                <c:pt idx="7" formatCode="0.00">
                  <c:v>1.41</c:v>
                </c:pt>
                <c:pt idx="8" formatCode="0.00">
                  <c:v>2.0699999999999998</c:v>
                </c:pt>
                <c:pt idx="9" formatCode="0.00">
                  <c:v>2.62</c:v>
                </c:pt>
                <c:pt idx="10" formatCode="0.00">
                  <c:v>1.24</c:v>
                </c:pt>
                <c:pt idx="11">
                  <c:v>54.4</c:v>
                </c:pt>
                <c:pt idx="12" formatCode="0.000">
                  <c:v>0.97899999999999998</c:v>
                </c:pt>
                <c:pt idx="13" formatCode="0.00">
                  <c:v>1.32</c:v>
                </c:pt>
                <c:pt idx="14" formatCode="0.00">
                  <c:v>5.21</c:v>
                </c:pt>
                <c:pt idx="15">
                  <c:v>45.5</c:v>
                </c:pt>
                <c:pt idx="16" formatCode="0.00">
                  <c:v>1.1000000000000001</c:v>
                </c:pt>
                <c:pt idx="17" formatCode="0.00">
                  <c:v>9.7799999999999994</c:v>
                </c:pt>
                <c:pt idx="18" formatCode="0.00">
                  <c:v>2.23</c:v>
                </c:pt>
                <c:pt idx="19" formatCode="0.00">
                  <c:v>1.66</c:v>
                </c:pt>
                <c:pt idx="20" formatCode="0.00">
                  <c:v>2.4500000000000002</c:v>
                </c:pt>
                <c:pt idx="21" formatCode="0.000">
                  <c:v>0.29199999999999998</c:v>
                </c:pt>
                <c:pt idx="22" formatCode="0.00">
                  <c:v>6.5</c:v>
                </c:pt>
                <c:pt idx="23" formatCode="0">
                  <c:v>134</c:v>
                </c:pt>
                <c:pt idx="24" formatCode="0.00">
                  <c:v>2.35</c:v>
                </c:pt>
                <c:pt idx="25" formatCode="0.000">
                  <c:v>0.6</c:v>
                </c:pt>
                <c:pt idx="26" formatCode="0.00">
                  <c:v>1.87</c:v>
                </c:pt>
                <c:pt idx="27" formatCode="0">
                  <c:v>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F7F1-480C-AA78-E1A99BAA5E8F}"/>
            </c:ext>
          </c:extLst>
        </c:ser>
        <c:ser>
          <c:idx val="24"/>
          <c:order val="24"/>
          <c:tx>
            <c:strRef>
              <c:f>'All MPVs'!$Z$4</c:f>
              <c:strCache>
                <c:ptCount val="1"/>
                <c:pt idx="0">
                  <c:v>T213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MPVs'!$Z$5:$Z$32</c:f>
              <c:numCache>
                <c:formatCode>0</c:formatCode>
                <c:ptCount val="28"/>
                <c:pt idx="0" formatCode="0.00">
                  <c:v>2.5299999999999998</c:v>
                </c:pt>
                <c:pt idx="1">
                  <c:v>288</c:v>
                </c:pt>
                <c:pt idx="2" formatCode="0.00">
                  <c:v>1</c:v>
                </c:pt>
                <c:pt idx="3" formatCode="0.0">
                  <c:v>13</c:v>
                </c:pt>
                <c:pt idx="4" formatCode="0.0">
                  <c:v>21</c:v>
                </c:pt>
                <c:pt idx="5" formatCode="0.000">
                  <c:v>0.19900000000000001</c:v>
                </c:pt>
                <c:pt idx="6" formatCode="0.0">
                  <c:v>62.9</c:v>
                </c:pt>
                <c:pt idx="7" formatCode="0.000">
                  <c:v>0.438</c:v>
                </c:pt>
                <c:pt idx="8" formatCode="0.000">
                  <c:v>0.70799999999999996</c:v>
                </c:pt>
                <c:pt idx="9" formatCode="0.00">
                  <c:v>6.1</c:v>
                </c:pt>
                <c:pt idx="10" formatCode="0.00">
                  <c:v>5.56</c:v>
                </c:pt>
                <c:pt idx="11">
                  <c:v>500</c:v>
                </c:pt>
                <c:pt idx="12" formatCode="0.00">
                  <c:v>8.8800000000000008</c:v>
                </c:pt>
                <c:pt idx="13" formatCode="0.0">
                  <c:v>73.2</c:v>
                </c:pt>
                <c:pt idx="14" formatCode="0.00">
                  <c:v>4.09</c:v>
                </c:pt>
                <c:pt idx="15">
                  <c:v>678</c:v>
                </c:pt>
                <c:pt idx="16" formatCode="0.0">
                  <c:v>17.3</c:v>
                </c:pt>
                <c:pt idx="17" formatCode="0.0">
                  <c:v>38</c:v>
                </c:pt>
                <c:pt idx="18" formatCode="0.00">
                  <c:v>1.36</c:v>
                </c:pt>
                <c:pt idx="19" formatCode="0.00">
                  <c:v>3.04</c:v>
                </c:pt>
                <c:pt idx="20" formatCode="0.00">
                  <c:v>1.38</c:v>
                </c:pt>
                <c:pt idx="21" formatCode="0.000">
                  <c:v>0.60699999999999998</c:v>
                </c:pt>
                <c:pt idx="22" formatCode="0.00">
                  <c:v>6.18</c:v>
                </c:pt>
                <c:pt idx="23">
                  <c:v>276</c:v>
                </c:pt>
                <c:pt idx="24" formatCode="0.00">
                  <c:v>4.4000000000000004</c:v>
                </c:pt>
                <c:pt idx="25" formatCode="0.00">
                  <c:v>1.79</c:v>
                </c:pt>
                <c:pt idx="26" formatCode="0.000">
                  <c:v>0.875</c:v>
                </c:pt>
                <c:pt idx="27">
                  <c:v>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F7F1-480C-AA78-E1A99BAA5E8F}"/>
            </c:ext>
          </c:extLst>
        </c:ser>
        <c:ser>
          <c:idx val="25"/>
          <c:order val="25"/>
          <c:tx>
            <c:strRef>
              <c:f>'All MPVs'!$AA$4</c:f>
              <c:strCache>
                <c:ptCount val="1"/>
                <c:pt idx="0">
                  <c:v>T215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A-F7F1-480C-AA78-E1A99BAA5E8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C-F7F1-480C-AA78-E1A99BAA5E8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E-F7F1-480C-AA78-E1A99BAA5E8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20-F7F1-480C-AA78-E1A99BAA5E8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22-F7F1-480C-AA78-E1A99BAA5E8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24-F7F1-480C-AA78-E1A99BAA5E8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26-F7F1-480C-AA78-E1A99BAA5E8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28-F7F1-480C-AA78-E1A99BAA5E8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2A-F7F1-480C-AA78-E1A99BAA5E8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2C-F7F1-480C-AA78-E1A99BAA5E8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2E-F7F1-480C-AA78-E1A99BAA5E8F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30-F7F1-480C-AA78-E1A99BAA5E8F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32-F7F1-480C-AA78-E1A99BAA5E8F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34-F7F1-480C-AA78-E1A99BAA5E8F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36-F7F1-480C-AA78-E1A99BAA5E8F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38-F7F1-480C-AA78-E1A99BAA5E8F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3A-F7F1-480C-AA78-E1A99BAA5E8F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3C-F7F1-480C-AA78-E1A99BAA5E8F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3E-F7F1-480C-AA78-E1A99BAA5E8F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40-F7F1-480C-AA78-E1A99BAA5E8F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42-F7F1-480C-AA78-E1A99BAA5E8F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44-F7F1-480C-AA78-E1A99BAA5E8F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46-F7F1-480C-AA78-E1A99BAA5E8F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48-F7F1-480C-AA78-E1A99BAA5E8F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4A-F7F1-480C-AA78-E1A99BAA5E8F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4C-F7F1-480C-AA78-E1A99BAA5E8F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4E-F7F1-480C-AA78-E1A99BAA5E8F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50-F7F1-480C-AA78-E1A99BAA5E8F}"/>
              </c:ext>
            </c:extLst>
          </c:dPt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MPVs'!$AA$5:$AA$32</c:f>
              <c:numCache>
                <c:formatCode>0</c:formatCode>
                <c:ptCount val="28"/>
                <c:pt idx="0" formatCode="0.00">
                  <c:v>5.69</c:v>
                </c:pt>
                <c:pt idx="1">
                  <c:v>121</c:v>
                </c:pt>
                <c:pt idx="2" formatCode="0.000">
                  <c:v>0.51</c:v>
                </c:pt>
                <c:pt idx="3" formatCode="0.0">
                  <c:v>15.8</c:v>
                </c:pt>
                <c:pt idx="4" formatCode="0.0">
                  <c:v>39</c:v>
                </c:pt>
                <c:pt idx="5" formatCode="0.000">
                  <c:v>0.48499999999999999</c:v>
                </c:pt>
                <c:pt idx="6" formatCode="0.0">
                  <c:v>29.4</c:v>
                </c:pt>
                <c:pt idx="7" formatCode="0.00">
                  <c:v>3.85</c:v>
                </c:pt>
                <c:pt idx="8" formatCode="0.00">
                  <c:v>1.19</c:v>
                </c:pt>
                <c:pt idx="9" formatCode="0.00">
                  <c:v>2.8</c:v>
                </c:pt>
                <c:pt idx="10" formatCode="0.000">
                  <c:v>0.76400000000000001</c:v>
                </c:pt>
                <c:pt idx="11" formatCode="0.0">
                  <c:v>86</c:v>
                </c:pt>
                <c:pt idx="12" formatCode="0.00">
                  <c:v>1.62</c:v>
                </c:pt>
                <c:pt idx="13" formatCode="0.00">
                  <c:v>8.4</c:v>
                </c:pt>
                <c:pt idx="14" formatCode="0.0">
                  <c:v>10.5</c:v>
                </c:pt>
                <c:pt idx="15" formatCode="0.0">
                  <c:v>76.900000000000006</c:v>
                </c:pt>
                <c:pt idx="16" formatCode="0.00">
                  <c:v>1.56</c:v>
                </c:pt>
                <c:pt idx="17" formatCode="0.0">
                  <c:v>28.6</c:v>
                </c:pt>
                <c:pt idx="18" formatCode="0.000">
                  <c:v>0.54</c:v>
                </c:pt>
                <c:pt idx="19" formatCode="0.000">
                  <c:v>0.4</c:v>
                </c:pt>
                <c:pt idx="20" formatCode="0.00">
                  <c:v>1.59</c:v>
                </c:pt>
                <c:pt idx="21" formatCode="0.000">
                  <c:v>0.57999999999999996</c:v>
                </c:pt>
                <c:pt idx="22" formatCode="0.00">
                  <c:v>2.2200000000000002</c:v>
                </c:pt>
                <c:pt idx="23">
                  <c:v>257</c:v>
                </c:pt>
                <c:pt idx="24" formatCode="0.00">
                  <c:v>7.03</c:v>
                </c:pt>
                <c:pt idx="25" formatCode="0.00">
                  <c:v>1.67</c:v>
                </c:pt>
                <c:pt idx="26" formatCode="0.000">
                  <c:v>0.312</c:v>
                </c:pt>
                <c:pt idx="27" formatCode="0.00">
                  <c:v>4.45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1-F7F1-480C-AA78-E1A99BAA5E8F}"/>
            </c:ext>
          </c:extLst>
        </c:ser>
        <c:ser>
          <c:idx val="26"/>
          <c:order val="26"/>
          <c:tx>
            <c:strRef>
              <c:f>'All MPVs'!$AB$4</c:f>
              <c:strCache>
                <c:ptCount val="1"/>
                <c:pt idx="0">
                  <c:v>T217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MPVs'!$AB$5:$AB$32</c:f>
              <c:numCache>
                <c:formatCode>0.0</c:formatCode>
                <c:ptCount val="28"/>
                <c:pt idx="0" formatCode="0.00">
                  <c:v>4.22</c:v>
                </c:pt>
                <c:pt idx="1">
                  <c:v>48.3</c:v>
                </c:pt>
                <c:pt idx="2" formatCode="0.00">
                  <c:v>5.99</c:v>
                </c:pt>
                <c:pt idx="3">
                  <c:v>11.8</c:v>
                </c:pt>
                <c:pt idx="4">
                  <c:v>40.1</c:v>
                </c:pt>
                <c:pt idx="5" formatCode="0.000">
                  <c:v>0.182</c:v>
                </c:pt>
                <c:pt idx="6">
                  <c:v>30.9</c:v>
                </c:pt>
                <c:pt idx="7" formatCode="0.000">
                  <c:v>0.78700000000000003</c:v>
                </c:pt>
                <c:pt idx="8" formatCode="0.000">
                  <c:v>0.46700000000000003</c:v>
                </c:pt>
                <c:pt idx="9" formatCode="0.00">
                  <c:v>1.4</c:v>
                </c:pt>
                <c:pt idx="10" formatCode="0.00">
                  <c:v>4.01</c:v>
                </c:pt>
                <c:pt idx="11">
                  <c:v>54.1</c:v>
                </c:pt>
                <c:pt idx="12" formatCode="0.00">
                  <c:v>2.4900000000000002</c:v>
                </c:pt>
                <c:pt idx="13">
                  <c:v>11.6</c:v>
                </c:pt>
                <c:pt idx="14" formatCode="0.00">
                  <c:v>7.5</c:v>
                </c:pt>
                <c:pt idx="15" formatCode="0">
                  <c:v>201</c:v>
                </c:pt>
                <c:pt idx="16" formatCode="0.00">
                  <c:v>2</c:v>
                </c:pt>
                <c:pt idx="17">
                  <c:v>19.7</c:v>
                </c:pt>
                <c:pt idx="18" formatCode="0.00">
                  <c:v>2.33</c:v>
                </c:pt>
                <c:pt idx="19" formatCode="0.000">
                  <c:v>0.26100000000000001</c:v>
                </c:pt>
                <c:pt idx="20" formatCode="0.000">
                  <c:v>0.17</c:v>
                </c:pt>
                <c:pt idx="21" formatCode="0.00">
                  <c:v>3.8</c:v>
                </c:pt>
                <c:pt idx="22" formatCode="0.00">
                  <c:v>9.25</c:v>
                </c:pt>
                <c:pt idx="23" formatCode="0">
                  <c:v>186</c:v>
                </c:pt>
                <c:pt idx="24" formatCode="0.00">
                  <c:v>3.9</c:v>
                </c:pt>
                <c:pt idx="25" formatCode="0.00">
                  <c:v>1.78</c:v>
                </c:pt>
                <c:pt idx="26" formatCode="0.000">
                  <c:v>0.21</c:v>
                </c:pt>
                <c:pt idx="27" formatCode="0">
                  <c:v>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2-F7F1-480C-AA78-E1A99BAA5E8F}"/>
            </c:ext>
          </c:extLst>
        </c:ser>
        <c:ser>
          <c:idx val="27"/>
          <c:order val="27"/>
          <c:tx>
            <c:strRef>
              <c:f>'All MPVs'!$AC$4</c:f>
              <c:strCache>
                <c:ptCount val="1"/>
                <c:pt idx="0">
                  <c:v>T219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MPVs'!$AC$5:$AC$32</c:f>
              <c:numCache>
                <c:formatCode>0</c:formatCode>
                <c:ptCount val="28"/>
                <c:pt idx="0" formatCode="0.0">
                  <c:v>10.7</c:v>
                </c:pt>
                <c:pt idx="1">
                  <c:v>845</c:v>
                </c:pt>
                <c:pt idx="2" formatCode="0.00">
                  <c:v>3.51</c:v>
                </c:pt>
                <c:pt idx="3" formatCode="0.0">
                  <c:v>10.3</c:v>
                </c:pt>
                <c:pt idx="4" formatCode="0.0">
                  <c:v>36.200000000000003</c:v>
                </c:pt>
                <c:pt idx="5" formatCode="0.000">
                  <c:v>0.22</c:v>
                </c:pt>
                <c:pt idx="6" formatCode="0.0">
                  <c:v>20</c:v>
                </c:pt>
                <c:pt idx="7" formatCode="0.000">
                  <c:v>0.58799999999999997</c:v>
                </c:pt>
                <c:pt idx="8" formatCode="0.000">
                  <c:v>0.82599999999999996</c:v>
                </c:pt>
                <c:pt idx="9" formatCode="0.000">
                  <c:v>0.34100000000000003</c:v>
                </c:pt>
                <c:pt idx="10" formatCode="0.0">
                  <c:v>19.899999999999999</c:v>
                </c:pt>
                <c:pt idx="11">
                  <c:v>349</c:v>
                </c:pt>
                <c:pt idx="12" formatCode="0.00">
                  <c:v>1.79</c:v>
                </c:pt>
                <c:pt idx="13" formatCode="0.0">
                  <c:v>20.7</c:v>
                </c:pt>
                <c:pt idx="14" formatCode="0.00">
                  <c:v>5.77</c:v>
                </c:pt>
                <c:pt idx="15">
                  <c:v>219</c:v>
                </c:pt>
                <c:pt idx="16" formatCode="0.00">
                  <c:v>2.67</c:v>
                </c:pt>
                <c:pt idx="17" formatCode="0.0">
                  <c:v>19.100000000000001</c:v>
                </c:pt>
                <c:pt idx="18" formatCode="0.00">
                  <c:v>1.78</c:v>
                </c:pt>
                <c:pt idx="19" formatCode="0.00">
                  <c:v>2.57</c:v>
                </c:pt>
                <c:pt idx="20" formatCode="0.00">
                  <c:v>1.26</c:v>
                </c:pt>
                <c:pt idx="21" formatCode="0.000">
                  <c:v>0.62</c:v>
                </c:pt>
                <c:pt idx="22" formatCode="0.00">
                  <c:v>8.69</c:v>
                </c:pt>
                <c:pt idx="23">
                  <c:v>135</c:v>
                </c:pt>
                <c:pt idx="24" formatCode="0.00">
                  <c:v>5.7</c:v>
                </c:pt>
                <c:pt idx="25" formatCode="0.00">
                  <c:v>1.58</c:v>
                </c:pt>
                <c:pt idx="26" formatCode="0.00">
                  <c:v>3.35</c:v>
                </c:pt>
                <c:pt idx="27">
                  <c:v>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3-F7F1-480C-AA78-E1A99BAA5E8F}"/>
            </c:ext>
          </c:extLst>
        </c:ser>
        <c:ser>
          <c:idx val="28"/>
          <c:order val="28"/>
          <c:tx>
            <c:strRef>
              <c:f>'All MPVs'!$AD$4</c:f>
              <c:strCache>
                <c:ptCount val="1"/>
                <c:pt idx="0">
                  <c:v>T221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MPVs'!$AD$5:$AD$32</c:f>
              <c:numCache>
                <c:formatCode>0</c:formatCode>
                <c:ptCount val="28"/>
                <c:pt idx="0" formatCode="0.0">
                  <c:v>14</c:v>
                </c:pt>
                <c:pt idx="1">
                  <c:v>374</c:v>
                </c:pt>
                <c:pt idx="2" formatCode="0.0">
                  <c:v>17.7</c:v>
                </c:pt>
                <c:pt idx="3" formatCode="0.0">
                  <c:v>19.2</c:v>
                </c:pt>
                <c:pt idx="4" formatCode="0.0">
                  <c:v>29</c:v>
                </c:pt>
                <c:pt idx="5" formatCode="0.000">
                  <c:v>0.38300000000000001</c:v>
                </c:pt>
                <c:pt idx="6" formatCode="0.0">
                  <c:v>16.7</c:v>
                </c:pt>
                <c:pt idx="7" formatCode="0.000">
                  <c:v>3.7999999999999999E-2</c:v>
                </c:pt>
                <c:pt idx="8" formatCode="0.00">
                  <c:v>2.2400000000000002</c:v>
                </c:pt>
                <c:pt idx="9" formatCode="0.00">
                  <c:v>1.71</c:v>
                </c:pt>
                <c:pt idx="10" formatCode="0.00">
                  <c:v>3.78</c:v>
                </c:pt>
                <c:pt idx="11">
                  <c:v>328</c:v>
                </c:pt>
                <c:pt idx="12" formatCode="0.00">
                  <c:v>1.9</c:v>
                </c:pt>
                <c:pt idx="13" formatCode="0.00">
                  <c:v>2.54</c:v>
                </c:pt>
                <c:pt idx="14" formatCode="0.00">
                  <c:v>3.77</c:v>
                </c:pt>
                <c:pt idx="15" formatCode="0.0">
                  <c:v>33.6</c:v>
                </c:pt>
                <c:pt idx="16" formatCode="0.000">
                  <c:v>0.52200000000000002</c:v>
                </c:pt>
                <c:pt idx="17" formatCode="0.0">
                  <c:v>17.399999999999999</c:v>
                </c:pt>
                <c:pt idx="18" formatCode="0.000">
                  <c:v>0.6</c:v>
                </c:pt>
                <c:pt idx="19" formatCode="0.000">
                  <c:v>0.49</c:v>
                </c:pt>
                <c:pt idx="20" formatCode="0.00">
                  <c:v>1.04</c:v>
                </c:pt>
                <c:pt idx="21" formatCode="0.00">
                  <c:v>3.8</c:v>
                </c:pt>
                <c:pt idx="22" formatCode="0.0">
                  <c:v>12.5</c:v>
                </c:pt>
                <c:pt idx="23" formatCode="0.0">
                  <c:v>97.8</c:v>
                </c:pt>
                <c:pt idx="24" formatCode="0.00">
                  <c:v>3.31</c:v>
                </c:pt>
                <c:pt idx="25" formatCode="0.00">
                  <c:v>1.49</c:v>
                </c:pt>
                <c:pt idx="26" formatCode="0.000">
                  <c:v>0.50800000000000001</c:v>
                </c:pt>
                <c:pt idx="27" formatCode="0.0">
                  <c:v>25.2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4-F7F1-480C-AA78-E1A99BAA5E8F}"/>
            </c:ext>
          </c:extLst>
        </c:ser>
        <c:ser>
          <c:idx val="29"/>
          <c:order val="29"/>
          <c:tx>
            <c:strRef>
              <c:f>'All MPVs'!$AE$4</c:f>
              <c:strCache>
                <c:ptCount val="1"/>
                <c:pt idx="0">
                  <c:v>T223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MPVs'!$AE$5:$AE$32</c:f>
              <c:numCache>
                <c:formatCode>0</c:formatCode>
                <c:ptCount val="28"/>
                <c:pt idx="0" formatCode="0.00">
                  <c:v>7.04</c:v>
                </c:pt>
                <c:pt idx="1">
                  <c:v>523</c:v>
                </c:pt>
                <c:pt idx="2" formatCode="0.00">
                  <c:v>7.57</c:v>
                </c:pt>
                <c:pt idx="3" formatCode="0.0">
                  <c:v>13</c:v>
                </c:pt>
                <c:pt idx="4" formatCode="0.00">
                  <c:v>8.2899999999999991</c:v>
                </c:pt>
                <c:pt idx="5" formatCode="0.000">
                  <c:v>0.53800000000000003</c:v>
                </c:pt>
                <c:pt idx="6" formatCode="0.00">
                  <c:v>3.58</c:v>
                </c:pt>
                <c:pt idx="7" formatCode="0.00">
                  <c:v>3.81</c:v>
                </c:pt>
                <c:pt idx="8" formatCode="0.00">
                  <c:v>3.21</c:v>
                </c:pt>
                <c:pt idx="9" formatCode="0.000">
                  <c:v>0.51600000000000001</c:v>
                </c:pt>
                <c:pt idx="10" formatCode="0.00">
                  <c:v>3.7</c:v>
                </c:pt>
                <c:pt idx="11">
                  <c:v>369</c:v>
                </c:pt>
                <c:pt idx="12" formatCode="0.00">
                  <c:v>1</c:v>
                </c:pt>
                <c:pt idx="13" formatCode="0.00">
                  <c:v>1.1299999999999999</c:v>
                </c:pt>
                <c:pt idx="14" formatCode="0.00">
                  <c:v>4.07</c:v>
                </c:pt>
                <c:pt idx="15" formatCode="0.0">
                  <c:v>27</c:v>
                </c:pt>
                <c:pt idx="16" formatCode="0.000">
                  <c:v>0.47399999999999998</c:v>
                </c:pt>
                <c:pt idx="17" formatCode="0.00">
                  <c:v>7.55</c:v>
                </c:pt>
                <c:pt idx="18" formatCode="0.000">
                  <c:v>0.51</c:v>
                </c:pt>
                <c:pt idx="19" formatCode="0.000">
                  <c:v>0.57299999999999995</c:v>
                </c:pt>
                <c:pt idx="20" formatCode="0.00">
                  <c:v>4.97</c:v>
                </c:pt>
                <c:pt idx="21" formatCode="0.0">
                  <c:v>11.2</c:v>
                </c:pt>
                <c:pt idx="22" formatCode="0.00">
                  <c:v>7.65</c:v>
                </c:pt>
                <c:pt idx="23" formatCode="0.0">
                  <c:v>17.600000000000001</c:v>
                </c:pt>
                <c:pt idx="24" formatCode="0.00">
                  <c:v>5.49</c:v>
                </c:pt>
                <c:pt idx="25" formatCode="0.000">
                  <c:v>0.95799999999999996</c:v>
                </c:pt>
                <c:pt idx="26" formatCode="0.00">
                  <c:v>5.77</c:v>
                </c:pt>
                <c:pt idx="27" formatCode="0.0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5-F7F1-480C-AA78-E1A99BAA5E8F}"/>
            </c:ext>
          </c:extLst>
        </c:ser>
        <c:ser>
          <c:idx val="30"/>
          <c:order val="30"/>
          <c:tx>
            <c:strRef>
              <c:f>'All MPVs'!$AF$4</c:f>
              <c:strCache>
                <c:ptCount val="1"/>
                <c:pt idx="0">
                  <c:v>T225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MPVs'!$AF$5:$AF$32</c:f>
              <c:numCache>
                <c:formatCode>0</c:formatCode>
                <c:ptCount val="28"/>
                <c:pt idx="0" formatCode="0.00">
                  <c:v>2.6</c:v>
                </c:pt>
                <c:pt idx="1">
                  <c:v>245</c:v>
                </c:pt>
                <c:pt idx="2" formatCode="0.000">
                  <c:v>0.78600000000000003</c:v>
                </c:pt>
                <c:pt idx="3">
                  <c:v>183</c:v>
                </c:pt>
                <c:pt idx="4">
                  <c:v>118</c:v>
                </c:pt>
                <c:pt idx="5" formatCode="0.000">
                  <c:v>0.96</c:v>
                </c:pt>
                <c:pt idx="6">
                  <c:v>114</c:v>
                </c:pt>
                <c:pt idx="7" formatCode="0.000">
                  <c:v>0.96899999999999997</c:v>
                </c:pt>
                <c:pt idx="8" formatCode="0.00">
                  <c:v>1.07</c:v>
                </c:pt>
                <c:pt idx="9" formatCode="0.00">
                  <c:v>1.17</c:v>
                </c:pt>
                <c:pt idx="10" formatCode="0.00">
                  <c:v>2.4500000000000002</c:v>
                </c:pt>
                <c:pt idx="11" formatCode="0.0">
                  <c:v>38.799999999999997</c:v>
                </c:pt>
                <c:pt idx="12" formatCode="0.00">
                  <c:v>2.5</c:v>
                </c:pt>
                <c:pt idx="13" formatCode="0.00">
                  <c:v>8.9</c:v>
                </c:pt>
                <c:pt idx="14" formatCode="0.0">
                  <c:v>14.8</c:v>
                </c:pt>
                <c:pt idx="15" formatCode="0.0">
                  <c:v>43.2</c:v>
                </c:pt>
                <c:pt idx="16" formatCode="0.00">
                  <c:v>1.8</c:v>
                </c:pt>
                <c:pt idx="17">
                  <c:v>115</c:v>
                </c:pt>
                <c:pt idx="18" formatCode="0.00">
                  <c:v>6.89</c:v>
                </c:pt>
                <c:pt idx="19" formatCode="0.00">
                  <c:v>4.2699999999999996</c:v>
                </c:pt>
                <c:pt idx="20" formatCode="0.00">
                  <c:v>1.84</c:v>
                </c:pt>
                <c:pt idx="21" formatCode="0.00">
                  <c:v>5.33</c:v>
                </c:pt>
                <c:pt idx="22" formatCode="0.0">
                  <c:v>14.2</c:v>
                </c:pt>
                <c:pt idx="23">
                  <c:v>730</c:v>
                </c:pt>
                <c:pt idx="24" formatCode="0.00">
                  <c:v>6.55</c:v>
                </c:pt>
                <c:pt idx="25" formatCode="0.00">
                  <c:v>9.52</c:v>
                </c:pt>
                <c:pt idx="26" formatCode="0.0">
                  <c:v>12.9</c:v>
                </c:pt>
                <c:pt idx="27" formatCode="0.0">
                  <c:v>10.1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6-F7F1-480C-AA78-E1A99BAA5E8F}"/>
            </c:ext>
          </c:extLst>
        </c:ser>
        <c:ser>
          <c:idx val="31"/>
          <c:order val="31"/>
          <c:tx>
            <c:strRef>
              <c:f>'All MPVs'!$AG$4</c:f>
              <c:strCache>
                <c:ptCount val="1"/>
                <c:pt idx="0">
                  <c:v>T227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MPVs'!$AG$5:$AG$32</c:f>
              <c:numCache>
                <c:formatCode>0</c:formatCode>
                <c:ptCount val="28"/>
                <c:pt idx="0" formatCode="0.0">
                  <c:v>24.2</c:v>
                </c:pt>
                <c:pt idx="1">
                  <c:v>613</c:v>
                </c:pt>
                <c:pt idx="2" formatCode="0.000">
                  <c:v>0.315</c:v>
                </c:pt>
                <c:pt idx="3" formatCode="0.00">
                  <c:v>4.09</c:v>
                </c:pt>
                <c:pt idx="4" formatCode="0.0">
                  <c:v>27.4</c:v>
                </c:pt>
                <c:pt idx="5" formatCode="0.000">
                  <c:v>0.68500000000000005</c:v>
                </c:pt>
                <c:pt idx="6" formatCode="0.0">
                  <c:v>10.199999999999999</c:v>
                </c:pt>
                <c:pt idx="7" formatCode="0.000">
                  <c:v>0.47799999999999998</c:v>
                </c:pt>
                <c:pt idx="8" formatCode="0.000">
                  <c:v>0.253</c:v>
                </c:pt>
                <c:pt idx="9" formatCode="0.000">
                  <c:v>0.44500000000000001</c:v>
                </c:pt>
                <c:pt idx="10" formatCode="0.00">
                  <c:v>8.19</c:v>
                </c:pt>
                <c:pt idx="11">
                  <c:v>330</c:v>
                </c:pt>
                <c:pt idx="12" formatCode="0.000">
                  <c:v>0.45700000000000002</c:v>
                </c:pt>
                <c:pt idx="13" formatCode="0.000">
                  <c:v>0.69</c:v>
                </c:pt>
                <c:pt idx="14" formatCode="0.00">
                  <c:v>3.19</c:v>
                </c:pt>
                <c:pt idx="15" formatCode="0.0">
                  <c:v>66</c:v>
                </c:pt>
                <c:pt idx="16" formatCode="0.000">
                  <c:v>0.25</c:v>
                </c:pt>
                <c:pt idx="17" formatCode="0.00">
                  <c:v>6.14</c:v>
                </c:pt>
                <c:pt idx="18" formatCode="0.000">
                  <c:v>0.68</c:v>
                </c:pt>
                <c:pt idx="19" formatCode="0.00">
                  <c:v>6.73</c:v>
                </c:pt>
                <c:pt idx="20" formatCode="0.00">
                  <c:v>2.79</c:v>
                </c:pt>
                <c:pt idx="21" formatCode="0.000">
                  <c:v>0.17199999999999999</c:v>
                </c:pt>
                <c:pt idx="22" formatCode="0.00">
                  <c:v>4.7</c:v>
                </c:pt>
                <c:pt idx="23" formatCode="0.0">
                  <c:v>33.5</c:v>
                </c:pt>
                <c:pt idx="24" formatCode="0.00">
                  <c:v>4.4800000000000004</c:v>
                </c:pt>
                <c:pt idx="25" formatCode="0.000">
                  <c:v>0.66100000000000003</c:v>
                </c:pt>
                <c:pt idx="26" formatCode="0.00">
                  <c:v>3.13</c:v>
                </c:pt>
                <c:pt idx="27">
                  <c:v>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7-F7F1-480C-AA78-E1A99BAA5E8F}"/>
            </c:ext>
          </c:extLst>
        </c:ser>
        <c:ser>
          <c:idx val="32"/>
          <c:order val="32"/>
          <c:tx>
            <c:strRef>
              <c:f>'All MPVs'!$AH$4</c:f>
              <c:strCache>
                <c:ptCount val="1"/>
                <c:pt idx="0">
                  <c:v>T229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MPVs'!$AH$5:$AH$32</c:f>
              <c:numCache>
                <c:formatCode>0</c:formatCode>
                <c:ptCount val="28"/>
                <c:pt idx="0" formatCode="0.00">
                  <c:v>3.5</c:v>
                </c:pt>
                <c:pt idx="1">
                  <c:v>680</c:v>
                </c:pt>
                <c:pt idx="2" formatCode="0.0">
                  <c:v>12.8</c:v>
                </c:pt>
                <c:pt idx="3">
                  <c:v>117</c:v>
                </c:pt>
                <c:pt idx="4" formatCode="0.0">
                  <c:v>76.7</c:v>
                </c:pt>
                <c:pt idx="5" formatCode="0.00">
                  <c:v>1.2</c:v>
                </c:pt>
                <c:pt idx="6" formatCode="0.0">
                  <c:v>44</c:v>
                </c:pt>
                <c:pt idx="7" formatCode="0.00">
                  <c:v>1.89</c:v>
                </c:pt>
                <c:pt idx="8" formatCode="0.00">
                  <c:v>2.88</c:v>
                </c:pt>
                <c:pt idx="9" formatCode="0.00">
                  <c:v>7.51</c:v>
                </c:pt>
                <c:pt idx="10" formatCode="0.0">
                  <c:v>21.6</c:v>
                </c:pt>
                <c:pt idx="11">
                  <c:v>847</c:v>
                </c:pt>
                <c:pt idx="12" formatCode="0.00">
                  <c:v>4.5199999999999996</c:v>
                </c:pt>
                <c:pt idx="13" formatCode="0.0">
                  <c:v>24.8</c:v>
                </c:pt>
                <c:pt idx="14" formatCode="0.0">
                  <c:v>22</c:v>
                </c:pt>
                <c:pt idx="15">
                  <c:v>670</c:v>
                </c:pt>
                <c:pt idx="16" formatCode="0.0">
                  <c:v>10.9</c:v>
                </c:pt>
                <c:pt idx="17" formatCode="0.0">
                  <c:v>25.3</c:v>
                </c:pt>
                <c:pt idx="18" formatCode="0.00">
                  <c:v>8.83</c:v>
                </c:pt>
                <c:pt idx="19" formatCode="0.0">
                  <c:v>13.8</c:v>
                </c:pt>
                <c:pt idx="20" formatCode="0.00">
                  <c:v>3.17</c:v>
                </c:pt>
                <c:pt idx="21" formatCode="0.00">
                  <c:v>5.09</c:v>
                </c:pt>
                <c:pt idx="22" formatCode="0.0">
                  <c:v>14.3</c:v>
                </c:pt>
                <c:pt idx="23">
                  <c:v>755</c:v>
                </c:pt>
                <c:pt idx="24" formatCode="0.00">
                  <c:v>2.9</c:v>
                </c:pt>
                <c:pt idx="25" formatCode="0.00">
                  <c:v>8.31</c:v>
                </c:pt>
                <c:pt idx="26" formatCode="0.0">
                  <c:v>25.4</c:v>
                </c:pt>
                <c:pt idx="27">
                  <c:v>230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8-F7F1-480C-AA78-E1A99BAA5E8F}"/>
            </c:ext>
          </c:extLst>
        </c:ser>
        <c:ser>
          <c:idx val="33"/>
          <c:order val="33"/>
          <c:tx>
            <c:strRef>
              <c:f>'All MPVs'!$AI$4</c:f>
              <c:strCache>
                <c:ptCount val="1"/>
                <c:pt idx="0">
                  <c:v>T231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MPVs'!$AI$5:$AI$32</c:f>
              <c:numCache>
                <c:formatCode>0</c:formatCode>
                <c:ptCount val="28"/>
                <c:pt idx="0" formatCode="0.000">
                  <c:v>5.5E-2</c:v>
                </c:pt>
                <c:pt idx="1">
                  <c:v>520</c:v>
                </c:pt>
                <c:pt idx="2" formatCode="0.00">
                  <c:v>3.16</c:v>
                </c:pt>
                <c:pt idx="3" formatCode="0.0">
                  <c:v>25.7</c:v>
                </c:pt>
                <c:pt idx="4" formatCode="0.0">
                  <c:v>89.8</c:v>
                </c:pt>
                <c:pt idx="5" formatCode="0.000">
                  <c:v>0.35</c:v>
                </c:pt>
                <c:pt idx="6" formatCode="0.0">
                  <c:v>28.5</c:v>
                </c:pt>
                <c:pt idx="7" formatCode="0.000">
                  <c:v>0.41699999999999998</c:v>
                </c:pt>
                <c:pt idx="8" formatCode="0.00">
                  <c:v>1.53</c:v>
                </c:pt>
                <c:pt idx="9" formatCode="0.000">
                  <c:v>0.26500000000000001</c:v>
                </c:pt>
                <c:pt idx="10" formatCode="0.00">
                  <c:v>6.41</c:v>
                </c:pt>
                <c:pt idx="11">
                  <c:v>253</c:v>
                </c:pt>
                <c:pt idx="12" formatCode="0.00">
                  <c:v>1.36</c:v>
                </c:pt>
                <c:pt idx="13" formatCode="0.0">
                  <c:v>61.9</c:v>
                </c:pt>
                <c:pt idx="14" formatCode="0.0">
                  <c:v>13.4</c:v>
                </c:pt>
                <c:pt idx="15" formatCode="0.0">
                  <c:v>28.4</c:v>
                </c:pt>
                <c:pt idx="16" formatCode="0.000">
                  <c:v>0.74</c:v>
                </c:pt>
                <c:pt idx="17" formatCode="0.0">
                  <c:v>34.4</c:v>
                </c:pt>
                <c:pt idx="18" formatCode="0.000">
                  <c:v>0.7</c:v>
                </c:pt>
                <c:pt idx="19" formatCode="0.00">
                  <c:v>3.71</c:v>
                </c:pt>
                <c:pt idx="20" formatCode="0.000">
                  <c:v>0.20499999999999999</c:v>
                </c:pt>
                <c:pt idx="21" formatCode="0.00">
                  <c:v>1.1100000000000001</c:v>
                </c:pt>
                <c:pt idx="22" formatCode="0.00">
                  <c:v>5.17</c:v>
                </c:pt>
                <c:pt idx="23">
                  <c:v>254</c:v>
                </c:pt>
                <c:pt idx="25" formatCode="0.00">
                  <c:v>2.37</c:v>
                </c:pt>
                <c:pt idx="26" formatCode="0.00">
                  <c:v>2.9</c:v>
                </c:pt>
                <c:pt idx="27">
                  <c:v>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9-F7F1-480C-AA78-E1A99BAA5E8F}"/>
            </c:ext>
          </c:extLst>
        </c:ser>
        <c:ser>
          <c:idx val="34"/>
          <c:order val="34"/>
          <c:tx>
            <c:strRef>
              <c:f>'All MPVs'!$AJ$4</c:f>
              <c:strCache>
                <c:ptCount val="1"/>
                <c:pt idx="0">
                  <c:v>T233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MPVs'!$AJ$5:$AJ$32</c:f>
              <c:numCache>
                <c:formatCode>0</c:formatCode>
                <c:ptCount val="28"/>
                <c:pt idx="0" formatCode="0.00">
                  <c:v>2.5</c:v>
                </c:pt>
                <c:pt idx="1">
                  <c:v>481</c:v>
                </c:pt>
                <c:pt idx="2" formatCode="0.00">
                  <c:v>4.0999999999999996</c:v>
                </c:pt>
                <c:pt idx="3" formatCode="0.0">
                  <c:v>22</c:v>
                </c:pt>
                <c:pt idx="4" formatCode="0.0">
                  <c:v>27.4</c:v>
                </c:pt>
                <c:pt idx="5" formatCode="0.000">
                  <c:v>0.28999999999999998</c:v>
                </c:pt>
                <c:pt idx="6" formatCode="0.0">
                  <c:v>16.7</c:v>
                </c:pt>
                <c:pt idx="7" formatCode="0.00">
                  <c:v>2.83</c:v>
                </c:pt>
                <c:pt idx="8" formatCode="0.00">
                  <c:v>1.47</c:v>
                </c:pt>
                <c:pt idx="9" formatCode="0.00">
                  <c:v>1.86</c:v>
                </c:pt>
                <c:pt idx="10" formatCode="0.00">
                  <c:v>3.98</c:v>
                </c:pt>
                <c:pt idx="11">
                  <c:v>279</c:v>
                </c:pt>
                <c:pt idx="12" formatCode="0.00">
                  <c:v>1.58</c:v>
                </c:pt>
                <c:pt idx="13" formatCode="0.00">
                  <c:v>2.57</c:v>
                </c:pt>
                <c:pt idx="14" formatCode="0.00">
                  <c:v>6.71</c:v>
                </c:pt>
                <c:pt idx="15" formatCode="0.0">
                  <c:v>18.5</c:v>
                </c:pt>
                <c:pt idx="16" formatCode="0.00">
                  <c:v>3.7</c:v>
                </c:pt>
                <c:pt idx="17" formatCode="0.0">
                  <c:v>16</c:v>
                </c:pt>
                <c:pt idx="18" formatCode="0.00">
                  <c:v>1.99</c:v>
                </c:pt>
                <c:pt idx="19" formatCode="0.000">
                  <c:v>0.33300000000000002</c:v>
                </c:pt>
                <c:pt idx="20" formatCode="0.00">
                  <c:v>1.65</c:v>
                </c:pt>
                <c:pt idx="21" formatCode="0.00">
                  <c:v>4.53</c:v>
                </c:pt>
                <c:pt idx="22" formatCode="0.0">
                  <c:v>11.4</c:v>
                </c:pt>
                <c:pt idx="23" formatCode="0.0">
                  <c:v>94</c:v>
                </c:pt>
                <c:pt idx="24" formatCode="0.00">
                  <c:v>2.16</c:v>
                </c:pt>
                <c:pt idx="25" formatCode="0.00">
                  <c:v>1.44</c:v>
                </c:pt>
                <c:pt idx="26" formatCode="0.00">
                  <c:v>2.61</c:v>
                </c:pt>
                <c:pt idx="27" formatCode="0.0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A-F7F1-480C-AA78-E1A99BAA5E8F}"/>
            </c:ext>
          </c:extLst>
        </c:ser>
        <c:ser>
          <c:idx val="35"/>
          <c:order val="35"/>
          <c:tx>
            <c:strRef>
              <c:f>'All MPVs'!$AK$4</c:f>
              <c:strCache>
                <c:ptCount val="1"/>
                <c:pt idx="0">
                  <c:v>T235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MPVs'!$AK$5:$AK$32</c:f>
              <c:numCache>
                <c:formatCode>0</c:formatCode>
                <c:ptCount val="28"/>
                <c:pt idx="0" formatCode="0.000">
                  <c:v>2.8000000000000001E-2</c:v>
                </c:pt>
                <c:pt idx="1">
                  <c:v>956</c:v>
                </c:pt>
                <c:pt idx="2" formatCode="0.00">
                  <c:v>4.8</c:v>
                </c:pt>
                <c:pt idx="3" formatCode="0.0">
                  <c:v>20.7</c:v>
                </c:pt>
                <c:pt idx="4" formatCode="0.0">
                  <c:v>51.4</c:v>
                </c:pt>
                <c:pt idx="6" formatCode="0.0">
                  <c:v>16.2</c:v>
                </c:pt>
                <c:pt idx="7" formatCode="0.000">
                  <c:v>2.8000000000000001E-2</c:v>
                </c:pt>
                <c:pt idx="8" formatCode="0.000">
                  <c:v>0.38</c:v>
                </c:pt>
                <c:pt idx="9" formatCode="0.00">
                  <c:v>1.88</c:v>
                </c:pt>
                <c:pt idx="10" formatCode="0.00">
                  <c:v>6.9</c:v>
                </c:pt>
                <c:pt idx="11">
                  <c:v>696</c:v>
                </c:pt>
                <c:pt idx="12" formatCode="0.00">
                  <c:v>1.42</c:v>
                </c:pt>
                <c:pt idx="13" formatCode="0.00">
                  <c:v>3.6</c:v>
                </c:pt>
                <c:pt idx="14" formatCode="0.00">
                  <c:v>4.0999999999999996</c:v>
                </c:pt>
                <c:pt idx="15" formatCode="0.0">
                  <c:v>48.2</c:v>
                </c:pt>
                <c:pt idx="16" formatCode="0.000">
                  <c:v>0.24199999999999999</c:v>
                </c:pt>
                <c:pt idx="17" formatCode="0.0">
                  <c:v>26.1</c:v>
                </c:pt>
                <c:pt idx="18" formatCode="0.00">
                  <c:v>1.1000000000000001</c:v>
                </c:pt>
                <c:pt idx="19" formatCode="0.00">
                  <c:v>1.2</c:v>
                </c:pt>
                <c:pt idx="21" formatCode="0.00">
                  <c:v>2.29</c:v>
                </c:pt>
                <c:pt idx="22" formatCode="0.0">
                  <c:v>13.7</c:v>
                </c:pt>
                <c:pt idx="23" formatCode="0.0">
                  <c:v>98.6</c:v>
                </c:pt>
                <c:pt idx="24" formatCode="0.00">
                  <c:v>1.93</c:v>
                </c:pt>
                <c:pt idx="25" formatCode="0.00">
                  <c:v>1.51</c:v>
                </c:pt>
                <c:pt idx="26" formatCode="0.00">
                  <c:v>3.65</c:v>
                </c:pt>
                <c:pt idx="27" formatCode="0.0">
                  <c:v>24.8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B-F7F1-480C-AA78-E1A99BAA5E8F}"/>
            </c:ext>
          </c:extLst>
        </c:ser>
        <c:ser>
          <c:idx val="36"/>
          <c:order val="36"/>
          <c:tx>
            <c:strRef>
              <c:f>'All MPVs'!$AL$4</c:f>
              <c:strCache>
                <c:ptCount val="1"/>
                <c:pt idx="0">
                  <c:v>T237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MPVs'!$AL$5:$AL$32</c:f>
              <c:numCache>
                <c:formatCode>0</c:formatCode>
                <c:ptCount val="28"/>
                <c:pt idx="0" formatCode="0.000">
                  <c:v>0.113</c:v>
                </c:pt>
                <c:pt idx="1">
                  <c:v>803</c:v>
                </c:pt>
                <c:pt idx="2" formatCode="0.00">
                  <c:v>5.58</c:v>
                </c:pt>
                <c:pt idx="3" formatCode="0.0">
                  <c:v>10.5</c:v>
                </c:pt>
                <c:pt idx="4" formatCode="0.0">
                  <c:v>58.3</c:v>
                </c:pt>
                <c:pt idx="5" formatCode="0.000">
                  <c:v>0.41199999999999998</c:v>
                </c:pt>
                <c:pt idx="6" formatCode="0.0">
                  <c:v>29.9</c:v>
                </c:pt>
                <c:pt idx="7" formatCode="0.000">
                  <c:v>0.48099999999999998</c:v>
                </c:pt>
                <c:pt idx="8" formatCode="0.000">
                  <c:v>0.374</c:v>
                </c:pt>
                <c:pt idx="9" formatCode="0.00">
                  <c:v>2.75</c:v>
                </c:pt>
                <c:pt idx="10" formatCode="0.00">
                  <c:v>8.14</c:v>
                </c:pt>
                <c:pt idx="11">
                  <c:v>620</c:v>
                </c:pt>
                <c:pt idx="12" formatCode="0.00">
                  <c:v>2.34</c:v>
                </c:pt>
                <c:pt idx="13" formatCode="0.0">
                  <c:v>17.899999999999999</c:v>
                </c:pt>
                <c:pt idx="14" formatCode="0.00">
                  <c:v>7.56</c:v>
                </c:pt>
                <c:pt idx="15">
                  <c:v>118</c:v>
                </c:pt>
                <c:pt idx="16" formatCode="0.00">
                  <c:v>1.95</c:v>
                </c:pt>
                <c:pt idx="17" formatCode="0.0">
                  <c:v>20.6</c:v>
                </c:pt>
                <c:pt idx="18" formatCode="0.00">
                  <c:v>1.23</c:v>
                </c:pt>
                <c:pt idx="19" formatCode="0.00">
                  <c:v>6.7</c:v>
                </c:pt>
                <c:pt idx="20" formatCode="0.000">
                  <c:v>0.25600000000000001</c:v>
                </c:pt>
                <c:pt idx="21" formatCode="0.000">
                  <c:v>0.96099999999999997</c:v>
                </c:pt>
                <c:pt idx="22" formatCode="0.00">
                  <c:v>8.18</c:v>
                </c:pt>
                <c:pt idx="23">
                  <c:v>201</c:v>
                </c:pt>
                <c:pt idx="24" formatCode="0.00">
                  <c:v>5.7</c:v>
                </c:pt>
                <c:pt idx="25" formatCode="0.00">
                  <c:v>1.8</c:v>
                </c:pt>
                <c:pt idx="26" formatCode="0.000">
                  <c:v>0.69</c:v>
                </c:pt>
                <c:pt idx="27">
                  <c:v>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C-F7F1-480C-AA78-E1A99BAA5E8F}"/>
            </c:ext>
          </c:extLst>
        </c:ser>
        <c:ser>
          <c:idx val="37"/>
          <c:order val="37"/>
          <c:tx>
            <c:strRef>
              <c:f>'All MPVs'!$AM$4</c:f>
              <c:strCache>
                <c:ptCount val="1"/>
                <c:pt idx="0">
                  <c:v>T239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MPVs'!$AM$5:$AM$32</c:f>
              <c:numCache>
                <c:formatCode>0</c:formatCode>
                <c:ptCount val="28"/>
                <c:pt idx="0" formatCode="0.00">
                  <c:v>2.0499999999999998</c:v>
                </c:pt>
                <c:pt idx="1">
                  <c:v>250</c:v>
                </c:pt>
                <c:pt idx="2" formatCode="0.00">
                  <c:v>5.36</c:v>
                </c:pt>
                <c:pt idx="3">
                  <c:v>231</c:v>
                </c:pt>
                <c:pt idx="4" formatCode="0.0">
                  <c:v>21.5</c:v>
                </c:pt>
                <c:pt idx="5" formatCode="0.000">
                  <c:v>0.7</c:v>
                </c:pt>
                <c:pt idx="6">
                  <c:v>109</c:v>
                </c:pt>
                <c:pt idx="7" formatCode="0.00">
                  <c:v>7.09</c:v>
                </c:pt>
                <c:pt idx="8" formatCode="0.00">
                  <c:v>3.04</c:v>
                </c:pt>
                <c:pt idx="9" formatCode="0.00">
                  <c:v>3.06</c:v>
                </c:pt>
                <c:pt idx="10" formatCode="0.00">
                  <c:v>1.61</c:v>
                </c:pt>
                <c:pt idx="11" formatCode="0.0">
                  <c:v>93.7</c:v>
                </c:pt>
                <c:pt idx="12" formatCode="0.00">
                  <c:v>8.73</c:v>
                </c:pt>
                <c:pt idx="13" formatCode="0.00">
                  <c:v>2.31</c:v>
                </c:pt>
                <c:pt idx="14" formatCode="0.0">
                  <c:v>28.3</c:v>
                </c:pt>
                <c:pt idx="15" formatCode="0.00">
                  <c:v>8.08</c:v>
                </c:pt>
                <c:pt idx="16" formatCode="0.00">
                  <c:v>2.34</c:v>
                </c:pt>
                <c:pt idx="17">
                  <c:v>103</c:v>
                </c:pt>
                <c:pt idx="18" formatCode="0.00">
                  <c:v>3.76</c:v>
                </c:pt>
                <c:pt idx="19" formatCode="0.00">
                  <c:v>2.71</c:v>
                </c:pt>
                <c:pt idx="20" formatCode="0.00">
                  <c:v>2.52</c:v>
                </c:pt>
                <c:pt idx="21" formatCode="0.00">
                  <c:v>4.13</c:v>
                </c:pt>
                <c:pt idx="22" formatCode="0.00">
                  <c:v>7.01</c:v>
                </c:pt>
                <c:pt idx="23" formatCode="0.0">
                  <c:v>39.799999999999997</c:v>
                </c:pt>
                <c:pt idx="24" formatCode="0.00">
                  <c:v>3.97</c:v>
                </c:pt>
                <c:pt idx="25" formatCode="0.00">
                  <c:v>1.68</c:v>
                </c:pt>
                <c:pt idx="26" formatCode="0.00">
                  <c:v>4.08</c:v>
                </c:pt>
                <c:pt idx="27" formatCode="0.0">
                  <c:v>13.2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D-F7F1-480C-AA78-E1A99BAA5E8F}"/>
            </c:ext>
          </c:extLst>
        </c:ser>
        <c:ser>
          <c:idx val="38"/>
          <c:order val="38"/>
          <c:tx>
            <c:strRef>
              <c:f>'All MPVs'!$AN$4</c:f>
              <c:strCache>
                <c:ptCount val="1"/>
                <c:pt idx="0">
                  <c:v>T241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MPVs'!$AN$5:$AN$32</c:f>
              <c:numCache>
                <c:formatCode>0</c:formatCode>
                <c:ptCount val="28"/>
                <c:pt idx="0" formatCode="0.000">
                  <c:v>1.6E-2</c:v>
                </c:pt>
                <c:pt idx="1">
                  <c:v>188</c:v>
                </c:pt>
                <c:pt idx="2" formatCode="0.00">
                  <c:v>3.68</c:v>
                </c:pt>
                <c:pt idx="3" formatCode="0.00">
                  <c:v>8.67</c:v>
                </c:pt>
                <c:pt idx="4" formatCode="0.0">
                  <c:v>54</c:v>
                </c:pt>
                <c:pt idx="5" formatCode="0.000">
                  <c:v>0.38</c:v>
                </c:pt>
                <c:pt idx="6" formatCode="0.0">
                  <c:v>18.5</c:v>
                </c:pt>
                <c:pt idx="7" formatCode="0.000">
                  <c:v>0.45</c:v>
                </c:pt>
                <c:pt idx="8" formatCode="0.00">
                  <c:v>1.51</c:v>
                </c:pt>
                <c:pt idx="9" formatCode="0.000">
                  <c:v>0.17</c:v>
                </c:pt>
                <c:pt idx="10" formatCode="0.00">
                  <c:v>2.16</c:v>
                </c:pt>
                <c:pt idx="11">
                  <c:v>232</c:v>
                </c:pt>
                <c:pt idx="12" formatCode="0.00">
                  <c:v>1.1499999999999999</c:v>
                </c:pt>
                <c:pt idx="13" formatCode="0.0">
                  <c:v>12</c:v>
                </c:pt>
                <c:pt idx="14" formatCode="0.00">
                  <c:v>6.76</c:v>
                </c:pt>
                <c:pt idx="15" formatCode="0.0">
                  <c:v>17.600000000000001</c:v>
                </c:pt>
                <c:pt idx="16" formatCode="0.000">
                  <c:v>0.5</c:v>
                </c:pt>
                <c:pt idx="17" formatCode="0.0">
                  <c:v>16</c:v>
                </c:pt>
                <c:pt idx="18" formatCode="0.000">
                  <c:v>0.5</c:v>
                </c:pt>
                <c:pt idx="19" formatCode="0.00">
                  <c:v>1.84</c:v>
                </c:pt>
                <c:pt idx="20" formatCode="0.000">
                  <c:v>0.16</c:v>
                </c:pt>
                <c:pt idx="21" formatCode="0.000">
                  <c:v>0.59899999999999998</c:v>
                </c:pt>
                <c:pt idx="22" formatCode="0.00">
                  <c:v>6.18</c:v>
                </c:pt>
                <c:pt idx="23">
                  <c:v>164</c:v>
                </c:pt>
                <c:pt idx="24" formatCode="0.000">
                  <c:v>0.79700000000000004</c:v>
                </c:pt>
                <c:pt idx="25" formatCode="0.00">
                  <c:v>1.6</c:v>
                </c:pt>
                <c:pt idx="26" formatCode="0.00">
                  <c:v>2</c:v>
                </c:pt>
                <c:pt idx="27">
                  <c:v>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F7F1-480C-AA78-E1A99BAA5E8F}"/>
            </c:ext>
          </c:extLst>
        </c:ser>
        <c:ser>
          <c:idx val="39"/>
          <c:order val="39"/>
          <c:tx>
            <c:strRef>
              <c:f>'All MPVs'!$AO$4</c:f>
              <c:strCache>
                <c:ptCount val="1"/>
                <c:pt idx="0">
                  <c:v>T243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MPVs'!$AO$5:$AO$32</c:f>
              <c:numCache>
                <c:formatCode>0</c:formatCode>
                <c:ptCount val="28"/>
                <c:pt idx="0" formatCode="0.00">
                  <c:v>4.6100000000000003</c:v>
                </c:pt>
                <c:pt idx="1">
                  <c:v>777</c:v>
                </c:pt>
                <c:pt idx="2" formatCode="0.000">
                  <c:v>0.496</c:v>
                </c:pt>
                <c:pt idx="3">
                  <c:v>275</c:v>
                </c:pt>
                <c:pt idx="4" formatCode="0.0">
                  <c:v>45.8</c:v>
                </c:pt>
                <c:pt idx="5" formatCode="0.000">
                  <c:v>0.19</c:v>
                </c:pt>
                <c:pt idx="6" formatCode="0.0">
                  <c:v>64.400000000000006</c:v>
                </c:pt>
                <c:pt idx="7" formatCode="0.00">
                  <c:v>1.56</c:v>
                </c:pt>
                <c:pt idx="8" formatCode="0.000">
                  <c:v>0.48599999999999999</c:v>
                </c:pt>
                <c:pt idx="9" formatCode="0.000">
                  <c:v>0.94499999999999995</c:v>
                </c:pt>
                <c:pt idx="10" formatCode="0.00">
                  <c:v>5.68</c:v>
                </c:pt>
                <c:pt idx="11">
                  <c:v>641</c:v>
                </c:pt>
                <c:pt idx="12" formatCode="0.00">
                  <c:v>9.49</c:v>
                </c:pt>
                <c:pt idx="13" formatCode="0.00">
                  <c:v>1.91</c:v>
                </c:pt>
                <c:pt idx="14" formatCode="0.0">
                  <c:v>32.5</c:v>
                </c:pt>
                <c:pt idx="15">
                  <c:v>369</c:v>
                </c:pt>
                <c:pt idx="16" formatCode="0.00">
                  <c:v>1.43</c:v>
                </c:pt>
                <c:pt idx="17" formatCode="0.0">
                  <c:v>52.5</c:v>
                </c:pt>
                <c:pt idx="18" formatCode="0.00">
                  <c:v>1.44</c:v>
                </c:pt>
                <c:pt idx="19" formatCode="0.00">
                  <c:v>4.4000000000000004</c:v>
                </c:pt>
                <c:pt idx="20" formatCode="0.00">
                  <c:v>2.46</c:v>
                </c:pt>
                <c:pt idx="21" formatCode="0.00">
                  <c:v>1.96</c:v>
                </c:pt>
                <c:pt idx="22" formatCode="0.00">
                  <c:v>6.67</c:v>
                </c:pt>
                <c:pt idx="23">
                  <c:v>103</c:v>
                </c:pt>
                <c:pt idx="24" formatCode="0.00">
                  <c:v>1.03</c:v>
                </c:pt>
                <c:pt idx="25" formatCode="0.00">
                  <c:v>1.63</c:v>
                </c:pt>
                <c:pt idx="26" formatCode="0.00">
                  <c:v>3.3</c:v>
                </c:pt>
                <c:pt idx="27">
                  <c:v>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F-F7F1-480C-AA78-E1A99BAA5E8F}"/>
            </c:ext>
          </c:extLst>
        </c:ser>
        <c:ser>
          <c:idx val="40"/>
          <c:order val="40"/>
          <c:tx>
            <c:strRef>
              <c:f>'All MPVs'!$AP$4</c:f>
              <c:strCache>
                <c:ptCount val="1"/>
                <c:pt idx="0">
                  <c:v>T245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MPVs'!$AP$5:$AP$32</c:f>
              <c:numCache>
                <c:formatCode>0</c:formatCode>
                <c:ptCount val="28"/>
                <c:pt idx="0" formatCode="0.00">
                  <c:v>2.2999999999999998</c:v>
                </c:pt>
                <c:pt idx="1">
                  <c:v>624</c:v>
                </c:pt>
                <c:pt idx="2" formatCode="0.00">
                  <c:v>3.09</c:v>
                </c:pt>
                <c:pt idx="3" formatCode="0.00">
                  <c:v>8.24</c:v>
                </c:pt>
                <c:pt idx="4" formatCode="0.0">
                  <c:v>60.5</c:v>
                </c:pt>
                <c:pt idx="5" formatCode="0.000">
                  <c:v>0.13500000000000001</c:v>
                </c:pt>
                <c:pt idx="6" formatCode="0.0">
                  <c:v>18.5</c:v>
                </c:pt>
                <c:pt idx="7" formatCode="0.000">
                  <c:v>0.36399999999999999</c:v>
                </c:pt>
                <c:pt idx="8" formatCode="0.000">
                  <c:v>0.68</c:v>
                </c:pt>
                <c:pt idx="9" formatCode="0.00">
                  <c:v>2.36</c:v>
                </c:pt>
                <c:pt idx="10" formatCode="0.00">
                  <c:v>6</c:v>
                </c:pt>
                <c:pt idx="11">
                  <c:v>377</c:v>
                </c:pt>
                <c:pt idx="12" formatCode="0.00">
                  <c:v>1.23</c:v>
                </c:pt>
                <c:pt idx="13" formatCode="0.0">
                  <c:v>10</c:v>
                </c:pt>
                <c:pt idx="14" formatCode="0.00">
                  <c:v>6.68</c:v>
                </c:pt>
                <c:pt idx="15" formatCode="0.0">
                  <c:v>20</c:v>
                </c:pt>
                <c:pt idx="16" formatCode="0.000">
                  <c:v>0.505</c:v>
                </c:pt>
                <c:pt idx="17" formatCode="0.0">
                  <c:v>14.1</c:v>
                </c:pt>
                <c:pt idx="18" formatCode="0.000">
                  <c:v>0.50700000000000001</c:v>
                </c:pt>
                <c:pt idx="19" formatCode="0.00">
                  <c:v>7.95</c:v>
                </c:pt>
                <c:pt idx="20" formatCode="0.000">
                  <c:v>0.23599999999999999</c:v>
                </c:pt>
                <c:pt idx="21" formatCode="0.00">
                  <c:v>2.14</c:v>
                </c:pt>
                <c:pt idx="22" formatCode="0.00">
                  <c:v>5.6</c:v>
                </c:pt>
                <c:pt idx="23">
                  <c:v>277</c:v>
                </c:pt>
                <c:pt idx="24" formatCode="0.000">
                  <c:v>0.27200000000000002</c:v>
                </c:pt>
                <c:pt idx="25" formatCode="0.00">
                  <c:v>3.94</c:v>
                </c:pt>
                <c:pt idx="26" formatCode="0.000">
                  <c:v>0.93</c:v>
                </c:pt>
                <c:pt idx="27">
                  <c:v>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E87C-404E-A986-E5DA25ACBF1B}"/>
            </c:ext>
          </c:extLst>
        </c:ser>
        <c:ser>
          <c:idx val="41"/>
          <c:order val="41"/>
          <c:tx>
            <c:strRef>
              <c:f>'All MPVs'!$AQ$4</c:f>
              <c:strCache>
                <c:ptCount val="1"/>
                <c:pt idx="0">
                  <c:v>T247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MPVs'!$AQ$5:$AQ$32</c:f>
              <c:numCache>
                <c:formatCode>0</c:formatCode>
                <c:ptCount val="28"/>
                <c:pt idx="0" formatCode="0.00">
                  <c:v>1.26</c:v>
                </c:pt>
                <c:pt idx="1">
                  <c:v>380</c:v>
                </c:pt>
                <c:pt idx="2" formatCode="0.00">
                  <c:v>6.35</c:v>
                </c:pt>
                <c:pt idx="3">
                  <c:v>142</c:v>
                </c:pt>
                <c:pt idx="4" formatCode="0.0">
                  <c:v>79.400000000000006</c:v>
                </c:pt>
                <c:pt idx="5" formatCode="0.000">
                  <c:v>0.17199999999999999</c:v>
                </c:pt>
                <c:pt idx="6" formatCode="0.0">
                  <c:v>74.599999999999994</c:v>
                </c:pt>
                <c:pt idx="7" formatCode="0.00">
                  <c:v>1.9</c:v>
                </c:pt>
                <c:pt idx="8" formatCode="0.00">
                  <c:v>1.81</c:v>
                </c:pt>
                <c:pt idx="9" formatCode="0.00">
                  <c:v>8.1999999999999993</c:v>
                </c:pt>
                <c:pt idx="10" formatCode="0.00">
                  <c:v>7.16</c:v>
                </c:pt>
                <c:pt idx="11">
                  <c:v>500</c:v>
                </c:pt>
                <c:pt idx="12" formatCode="0.00">
                  <c:v>6.22</c:v>
                </c:pt>
                <c:pt idx="13" formatCode="0.0">
                  <c:v>49</c:v>
                </c:pt>
                <c:pt idx="14" formatCode="0.0">
                  <c:v>17.8</c:v>
                </c:pt>
                <c:pt idx="15">
                  <c:v>135</c:v>
                </c:pt>
                <c:pt idx="16" formatCode="0.000">
                  <c:v>0.42</c:v>
                </c:pt>
                <c:pt idx="17" formatCode="0.0">
                  <c:v>94.2</c:v>
                </c:pt>
                <c:pt idx="18" formatCode="0.00">
                  <c:v>3.13</c:v>
                </c:pt>
                <c:pt idx="19" formatCode="0.00">
                  <c:v>1.2</c:v>
                </c:pt>
                <c:pt idx="20" formatCode="0.00">
                  <c:v>3.46</c:v>
                </c:pt>
                <c:pt idx="21" formatCode="0.00">
                  <c:v>2.2400000000000002</c:v>
                </c:pt>
                <c:pt idx="22" formatCode="0.0">
                  <c:v>22.4</c:v>
                </c:pt>
                <c:pt idx="23">
                  <c:v>514</c:v>
                </c:pt>
                <c:pt idx="24" formatCode="0.00">
                  <c:v>1.81</c:v>
                </c:pt>
                <c:pt idx="25" formatCode="0.00">
                  <c:v>7.58</c:v>
                </c:pt>
                <c:pt idx="26" formatCode="0.0">
                  <c:v>10.3</c:v>
                </c:pt>
                <c:pt idx="27" formatCode="0.0">
                  <c:v>10.199999999999999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E87C-404E-A986-E5DA25ACBF1B}"/>
            </c:ext>
          </c:extLst>
        </c:ser>
        <c:ser>
          <c:idx val="42"/>
          <c:order val="42"/>
          <c:tx>
            <c:strRef>
              <c:f>'All MPVs'!$AR$4</c:f>
              <c:strCache>
                <c:ptCount val="1"/>
                <c:pt idx="0">
                  <c:v>T249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MPVs'!$AR$5:$AR$32</c:f>
              <c:numCache>
                <c:formatCode>0.0</c:formatCode>
                <c:ptCount val="28"/>
                <c:pt idx="0" formatCode="0.000">
                  <c:v>1.53</c:v>
                </c:pt>
                <c:pt idx="1">
                  <c:v>80.7</c:v>
                </c:pt>
                <c:pt idx="2">
                  <c:v>16.2</c:v>
                </c:pt>
                <c:pt idx="3">
                  <c:v>211</c:v>
                </c:pt>
                <c:pt idx="4">
                  <c:v>110</c:v>
                </c:pt>
                <c:pt idx="5" formatCode="0.000">
                  <c:v>7.3999999999999996E-2</c:v>
                </c:pt>
                <c:pt idx="6">
                  <c:v>83.4</c:v>
                </c:pt>
                <c:pt idx="7" formatCode="0.000">
                  <c:v>1.65</c:v>
                </c:pt>
                <c:pt idx="8" formatCode="0.000">
                  <c:v>2.0699999999999998</c:v>
                </c:pt>
                <c:pt idx="9" formatCode="0.000">
                  <c:v>3.26</c:v>
                </c:pt>
                <c:pt idx="10" formatCode="0.000">
                  <c:v>9</c:v>
                </c:pt>
                <c:pt idx="11">
                  <c:v>79.5</c:v>
                </c:pt>
                <c:pt idx="12" formatCode="0.000">
                  <c:v>5.32</c:v>
                </c:pt>
                <c:pt idx="13">
                  <c:v>52.8</c:v>
                </c:pt>
                <c:pt idx="14">
                  <c:v>19.8</c:v>
                </c:pt>
                <c:pt idx="15">
                  <c:v>226</c:v>
                </c:pt>
                <c:pt idx="16" formatCode="0.000">
                  <c:v>2.39</c:v>
                </c:pt>
                <c:pt idx="17">
                  <c:v>69.7</c:v>
                </c:pt>
                <c:pt idx="18" formatCode="0.000">
                  <c:v>3.55</c:v>
                </c:pt>
                <c:pt idx="19" formatCode="0.000">
                  <c:v>0.83599999999999997</c:v>
                </c:pt>
                <c:pt idx="20" formatCode="0.000">
                  <c:v>0.54500000000000004</c:v>
                </c:pt>
                <c:pt idx="21" formatCode="0.000">
                  <c:v>1.81</c:v>
                </c:pt>
                <c:pt idx="22">
                  <c:v>13.9</c:v>
                </c:pt>
                <c:pt idx="23">
                  <c:v>404</c:v>
                </c:pt>
                <c:pt idx="24" formatCode="0.000">
                  <c:v>0.152</c:v>
                </c:pt>
                <c:pt idx="25" formatCode="0.000">
                  <c:v>2.37</c:v>
                </c:pt>
                <c:pt idx="26" formatCode="0.000">
                  <c:v>5.54</c:v>
                </c:pt>
                <c:pt idx="27">
                  <c:v>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E87C-404E-A986-E5DA25ACBF1B}"/>
            </c:ext>
          </c:extLst>
        </c:ser>
        <c:ser>
          <c:idx val="43"/>
          <c:order val="43"/>
          <c:tx>
            <c:strRef>
              <c:f>'All MPVs'!$AS$4</c:f>
              <c:strCache>
                <c:ptCount val="1"/>
                <c:pt idx="0">
                  <c:v>T251</c:v>
                </c:pt>
              </c:strCache>
            </c:strRef>
          </c:tx>
          <c:spPr>
            <a:ln w="28575">
              <a:noFill/>
            </a:ln>
          </c:spP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MPVs'!$AS$5:$AS$32</c:f>
              <c:numCache>
                <c:formatCode>0</c:formatCode>
                <c:ptCount val="28"/>
                <c:pt idx="0" formatCode="0.00">
                  <c:v>1.1000000000000001</c:v>
                </c:pt>
                <c:pt idx="1">
                  <c:v>163</c:v>
                </c:pt>
                <c:pt idx="2" formatCode="0.0">
                  <c:v>14.4</c:v>
                </c:pt>
                <c:pt idx="3" formatCode="0.0">
                  <c:v>89.8</c:v>
                </c:pt>
                <c:pt idx="4" formatCode="0.0">
                  <c:v>21.9</c:v>
                </c:pt>
                <c:pt idx="5" formatCode="0.000">
                  <c:v>8.7999999999999995E-2</c:v>
                </c:pt>
                <c:pt idx="6" formatCode="0.0">
                  <c:v>11.7</c:v>
                </c:pt>
                <c:pt idx="7" formatCode="0.00">
                  <c:v>1.1399999999999999</c:v>
                </c:pt>
                <c:pt idx="8" formatCode="0.000">
                  <c:v>0.23</c:v>
                </c:pt>
                <c:pt idx="9" formatCode="0.00">
                  <c:v>2.35</c:v>
                </c:pt>
                <c:pt idx="10" formatCode="0.00">
                  <c:v>1.23</c:v>
                </c:pt>
                <c:pt idx="11">
                  <c:v>739</c:v>
                </c:pt>
                <c:pt idx="12" formatCode="0.00">
                  <c:v>1.7</c:v>
                </c:pt>
                <c:pt idx="13" formatCode="0.00">
                  <c:v>2.39</c:v>
                </c:pt>
                <c:pt idx="14" formatCode="0.00">
                  <c:v>3.01</c:v>
                </c:pt>
                <c:pt idx="15" formatCode="0.0">
                  <c:v>23.7</c:v>
                </c:pt>
                <c:pt idx="16" formatCode="0.000">
                  <c:v>0.70299999999999996</c:v>
                </c:pt>
                <c:pt idx="17" formatCode="0.0">
                  <c:v>12.8</c:v>
                </c:pt>
                <c:pt idx="18" formatCode="0.00">
                  <c:v>1.64</c:v>
                </c:pt>
                <c:pt idx="19" formatCode="0.000">
                  <c:v>0.47799999999999998</c:v>
                </c:pt>
                <c:pt idx="20" formatCode="0.00">
                  <c:v>1.91</c:v>
                </c:pt>
                <c:pt idx="21" formatCode="0.00">
                  <c:v>3.79</c:v>
                </c:pt>
                <c:pt idx="22" formatCode="0.00">
                  <c:v>7.71</c:v>
                </c:pt>
                <c:pt idx="23" formatCode="0.0">
                  <c:v>28.8</c:v>
                </c:pt>
                <c:pt idx="24" formatCode="0.00">
                  <c:v>1.17</c:v>
                </c:pt>
                <c:pt idx="25" formatCode="0.000">
                  <c:v>0.66700000000000004</c:v>
                </c:pt>
                <c:pt idx="26" formatCode="0.000">
                  <c:v>0.9</c:v>
                </c:pt>
                <c:pt idx="27" formatCode="0.00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0859-4F58-8E4C-0BE15B80B7E5}"/>
            </c:ext>
          </c:extLst>
        </c:ser>
        <c:ser>
          <c:idx val="44"/>
          <c:order val="44"/>
          <c:tx>
            <c:strRef>
              <c:f>'All MPVs'!$AT$4</c:f>
              <c:strCache>
                <c:ptCount val="1"/>
                <c:pt idx="0">
                  <c:v>T253</c:v>
                </c:pt>
              </c:strCache>
            </c:strRef>
          </c:tx>
          <c:spPr>
            <a:ln w="28575">
              <a:noFill/>
            </a:ln>
          </c:spP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MPVs'!$AT$5:$AT$32</c:f>
              <c:numCache>
                <c:formatCode>0</c:formatCode>
                <c:ptCount val="28"/>
                <c:pt idx="0" formatCode="0.00">
                  <c:v>1.07</c:v>
                </c:pt>
                <c:pt idx="1">
                  <c:v>34</c:v>
                </c:pt>
                <c:pt idx="2" formatCode="0.0">
                  <c:v>17.899999999999999</c:v>
                </c:pt>
                <c:pt idx="3" formatCode="0.0">
                  <c:v>157</c:v>
                </c:pt>
                <c:pt idx="4" formatCode="0.0">
                  <c:v>104</c:v>
                </c:pt>
                <c:pt idx="5" formatCode="0.000">
                  <c:v>0.13</c:v>
                </c:pt>
                <c:pt idx="6" formatCode="0.0">
                  <c:v>125</c:v>
                </c:pt>
                <c:pt idx="7" formatCode="0.00">
                  <c:v>0.24299999999999999</c:v>
                </c:pt>
                <c:pt idx="8" formatCode="0.000">
                  <c:v>2.39</c:v>
                </c:pt>
                <c:pt idx="9" formatCode="0.00">
                  <c:v>2.23</c:v>
                </c:pt>
                <c:pt idx="10" formatCode="0.00">
                  <c:v>6.55</c:v>
                </c:pt>
                <c:pt idx="11">
                  <c:v>223</c:v>
                </c:pt>
                <c:pt idx="12" formatCode="0.00">
                  <c:v>13.1</c:v>
                </c:pt>
                <c:pt idx="13" formatCode="0.00">
                  <c:v>36</c:v>
                </c:pt>
                <c:pt idx="14" formatCode="0.00">
                  <c:v>22.2</c:v>
                </c:pt>
                <c:pt idx="15" formatCode="0.0">
                  <c:v>277</c:v>
                </c:pt>
                <c:pt idx="16">
                  <c:v>260</c:v>
                </c:pt>
                <c:pt idx="17" formatCode="0.0">
                  <c:v>26.1</c:v>
                </c:pt>
                <c:pt idx="18" formatCode="0.00">
                  <c:v>4</c:v>
                </c:pt>
                <c:pt idx="19" formatCode="0.000">
                  <c:v>3.36</c:v>
                </c:pt>
                <c:pt idx="20" formatCode="0.00">
                  <c:v>2.33</c:v>
                </c:pt>
                <c:pt idx="21" formatCode="0.00">
                  <c:v>4.16</c:v>
                </c:pt>
                <c:pt idx="22" formatCode="0.00">
                  <c:v>16.7</c:v>
                </c:pt>
                <c:pt idx="23" formatCode="0.0">
                  <c:v>370</c:v>
                </c:pt>
                <c:pt idx="24" formatCode="0.00">
                  <c:v>1.05</c:v>
                </c:pt>
                <c:pt idx="25" formatCode="0.000">
                  <c:v>4.16</c:v>
                </c:pt>
                <c:pt idx="26" formatCode="0.000">
                  <c:v>9.43</c:v>
                </c:pt>
                <c:pt idx="27" formatCode="0.00">
                  <c:v>33.799999999999997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FEB6-4FAD-9971-EE982C8B5031}"/>
            </c:ext>
          </c:extLst>
        </c:ser>
        <c:ser>
          <c:idx val="45"/>
          <c:order val="45"/>
          <c:tx>
            <c:strRef>
              <c:f>'All MPVs'!$AU$4</c:f>
              <c:strCache>
                <c:ptCount val="1"/>
                <c:pt idx="0">
                  <c:v>T255</c:v>
                </c:pt>
              </c:strCache>
            </c:strRef>
          </c:tx>
          <c:spPr>
            <a:ln w="28575">
              <a:noFill/>
            </a:ln>
          </c:spP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MPVs'!$AU$5:$AU$32</c:f>
              <c:numCache>
                <c:formatCode>0.0</c:formatCode>
                <c:ptCount val="28"/>
                <c:pt idx="0" formatCode="0.00">
                  <c:v>1.28</c:v>
                </c:pt>
                <c:pt idx="1">
                  <c:v>22.1</c:v>
                </c:pt>
                <c:pt idx="2" formatCode="0.00">
                  <c:v>1.1000000000000001</c:v>
                </c:pt>
                <c:pt idx="3">
                  <c:v>67.2</c:v>
                </c:pt>
                <c:pt idx="4">
                  <c:v>64.2</c:v>
                </c:pt>
                <c:pt idx="5" formatCode="0.000">
                  <c:v>0.16700000000000001</c:v>
                </c:pt>
                <c:pt idx="6">
                  <c:v>19.600000000000001</c:v>
                </c:pt>
                <c:pt idx="7" formatCode="0.00">
                  <c:v>1.1399999999999999</c:v>
                </c:pt>
                <c:pt idx="8" formatCode="0.000">
                  <c:v>0.44400000000000001</c:v>
                </c:pt>
                <c:pt idx="9" formatCode="0.00">
                  <c:v>2.23</c:v>
                </c:pt>
                <c:pt idx="10" formatCode="0.00">
                  <c:v>1.52</c:v>
                </c:pt>
                <c:pt idx="11">
                  <c:v>25.7</c:v>
                </c:pt>
                <c:pt idx="12" formatCode="0.00">
                  <c:v>1.88</c:v>
                </c:pt>
                <c:pt idx="13" formatCode="0.00">
                  <c:v>4.2</c:v>
                </c:pt>
                <c:pt idx="14" formatCode="0.00">
                  <c:v>3.96</c:v>
                </c:pt>
                <c:pt idx="15" formatCode="0.00">
                  <c:v>2.76</c:v>
                </c:pt>
                <c:pt idx="16" formatCode="0.00">
                  <c:v>1.6</c:v>
                </c:pt>
                <c:pt idx="17">
                  <c:v>29.2</c:v>
                </c:pt>
                <c:pt idx="18" formatCode="0.00">
                  <c:v>1.23</c:v>
                </c:pt>
                <c:pt idx="19" formatCode="0.000">
                  <c:v>0.90700000000000003</c:v>
                </c:pt>
                <c:pt idx="20" formatCode="0.000">
                  <c:v>0.71099999999999997</c:v>
                </c:pt>
                <c:pt idx="21" formatCode="0.00">
                  <c:v>2.27</c:v>
                </c:pt>
                <c:pt idx="22" formatCode="0.00">
                  <c:v>5.9</c:v>
                </c:pt>
                <c:pt idx="23" formatCode="0">
                  <c:v>338</c:v>
                </c:pt>
                <c:pt idx="24" formatCode="0.00">
                  <c:v>1.25</c:v>
                </c:pt>
                <c:pt idx="25" formatCode="0.00">
                  <c:v>2.6</c:v>
                </c:pt>
                <c:pt idx="26" formatCode="0.00">
                  <c:v>1.2</c:v>
                </c:pt>
                <c:pt idx="27" formatCode="0.00">
                  <c:v>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997D-48AC-A8FF-268DECFB62A2}"/>
            </c:ext>
          </c:extLst>
        </c:ser>
        <c:ser>
          <c:idx val="46"/>
          <c:order val="46"/>
          <c:tx>
            <c:strRef>
              <c:f>'All MPVs'!$AV$4</c:f>
              <c:strCache>
                <c:ptCount val="1"/>
                <c:pt idx="0">
                  <c:v>T257</c:v>
                </c:pt>
              </c:strCache>
            </c:strRef>
          </c:tx>
          <c:spPr>
            <a:ln w="28575">
              <a:noFill/>
            </a:ln>
          </c:spPr>
          <c:cat>
            <c:strRef>
              <c:f>'All MPVs'!$A$5:$A$32</c:f>
              <c:strCache>
                <c:ptCount val="28"/>
                <c:pt idx="0">
                  <c:v>Ag ug/L</c:v>
                </c:pt>
                <c:pt idx="1">
                  <c:v>Al ug/L</c:v>
                </c:pt>
                <c:pt idx="2">
                  <c:v>As ug/L</c:v>
                </c:pt>
                <c:pt idx="3">
                  <c:v>B ug/L</c:v>
                </c:pt>
                <c:pt idx="4">
                  <c:v>Ba ug/L</c:v>
                </c:pt>
                <c:pt idx="5">
                  <c:v>Be ug/L</c:v>
                </c:pt>
                <c:pt idx="6">
                  <c:v>Ca mg/L</c:v>
                </c:pt>
                <c:pt idx="7">
                  <c:v>Cd ug/L</c:v>
                </c:pt>
                <c:pt idx="8">
                  <c:v>Co ug/L</c:v>
                </c:pt>
                <c:pt idx="9">
                  <c:v>Cr ug/L</c:v>
                </c:pt>
                <c:pt idx="10">
                  <c:v>Cu ug/L</c:v>
                </c:pt>
                <c:pt idx="11">
                  <c:v>Fe ug/L</c:v>
                </c:pt>
                <c:pt idx="12">
                  <c:v>K mg/L</c:v>
                </c:pt>
                <c:pt idx="13">
                  <c:v>Li ug/L</c:v>
                </c:pt>
                <c:pt idx="14">
                  <c:v>Mg mg/L</c:v>
                </c:pt>
                <c:pt idx="15">
                  <c:v>Mn ug/L</c:v>
                </c:pt>
                <c:pt idx="16">
                  <c:v>Mo ug/L</c:v>
                </c:pt>
                <c:pt idx="17">
                  <c:v>Na mg/L</c:v>
                </c:pt>
                <c:pt idx="18">
                  <c:v>Ni ug/L</c:v>
                </c:pt>
                <c:pt idx="19">
                  <c:v>Pb ug/L</c:v>
                </c:pt>
                <c:pt idx="20">
                  <c:v>Sb ug/L</c:v>
                </c:pt>
                <c:pt idx="21">
                  <c:v>Se ug/L</c:v>
                </c:pt>
                <c:pt idx="22">
                  <c:v>SiO2 mg/L</c:v>
                </c:pt>
                <c:pt idx="23">
                  <c:v>Sr ug/L</c:v>
                </c:pt>
                <c:pt idx="24">
                  <c:v>Tl ug/L</c:v>
                </c:pt>
                <c:pt idx="25">
                  <c:v>U ug/L</c:v>
                </c:pt>
                <c:pt idx="26">
                  <c:v>V ug/L</c:v>
                </c:pt>
                <c:pt idx="27">
                  <c:v>Zn ug/L</c:v>
                </c:pt>
              </c:strCache>
            </c:strRef>
          </c:cat>
          <c:val>
            <c:numRef>
              <c:f>'All MPVs'!$AV$5:$AV$32</c:f>
              <c:numCache>
                <c:formatCode>0.0</c:formatCode>
                <c:ptCount val="28"/>
                <c:pt idx="0" formatCode="0.00">
                  <c:v>1.4</c:v>
                </c:pt>
                <c:pt idx="1">
                  <c:v>15.7</c:v>
                </c:pt>
                <c:pt idx="2" formatCode="0.00">
                  <c:v>9.08</c:v>
                </c:pt>
                <c:pt idx="3" formatCode="0">
                  <c:v>223</c:v>
                </c:pt>
                <c:pt idx="4" formatCode="0">
                  <c:v>135</c:v>
                </c:pt>
                <c:pt idx="5" formatCode="0.000">
                  <c:v>0.09</c:v>
                </c:pt>
                <c:pt idx="6">
                  <c:v>91</c:v>
                </c:pt>
                <c:pt idx="7" formatCode="0.00">
                  <c:v>2.2000000000000002</c:v>
                </c:pt>
                <c:pt idx="8" formatCode="0.00">
                  <c:v>2.7</c:v>
                </c:pt>
                <c:pt idx="9" formatCode="0.00">
                  <c:v>3.86</c:v>
                </c:pt>
                <c:pt idx="10" formatCode="0.00">
                  <c:v>7.5</c:v>
                </c:pt>
                <c:pt idx="11" formatCode="0">
                  <c:v>408</c:v>
                </c:pt>
                <c:pt idx="12" formatCode="0.00">
                  <c:v>6.39</c:v>
                </c:pt>
                <c:pt idx="13">
                  <c:v>42.6</c:v>
                </c:pt>
                <c:pt idx="14" formatCode="0.00">
                  <c:v>1.99</c:v>
                </c:pt>
                <c:pt idx="15" formatCode="0">
                  <c:v>275</c:v>
                </c:pt>
                <c:pt idx="16" formatCode="0.00">
                  <c:v>3.12</c:v>
                </c:pt>
                <c:pt idx="17">
                  <c:v>54.3</c:v>
                </c:pt>
                <c:pt idx="18" formatCode="0.00">
                  <c:v>4.4000000000000004</c:v>
                </c:pt>
                <c:pt idx="19" formatCode="0.00">
                  <c:v>1.4</c:v>
                </c:pt>
                <c:pt idx="20" formatCode="0.00">
                  <c:v>2.16</c:v>
                </c:pt>
                <c:pt idx="21" formatCode="0.00">
                  <c:v>2.7</c:v>
                </c:pt>
                <c:pt idx="22">
                  <c:v>17.899999999999999</c:v>
                </c:pt>
                <c:pt idx="23" formatCode="0">
                  <c:v>636</c:v>
                </c:pt>
                <c:pt idx="24" formatCode="0.000">
                  <c:v>0.97399999999999998</c:v>
                </c:pt>
                <c:pt idx="25" formatCode="0.00">
                  <c:v>4.82</c:v>
                </c:pt>
                <c:pt idx="26" formatCode="0.00">
                  <c:v>6.63</c:v>
                </c:pt>
                <c:pt idx="27">
                  <c:v>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7C79-4A1B-B8A0-DA0902018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5751736"/>
        <c:axId val="1"/>
      </c:lineChart>
      <c:catAx>
        <c:axId val="775751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.0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logBase val="10"/>
          <c:orientation val="minMax"/>
          <c:max val="10000"/>
          <c:min val="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751736"/>
        <c:crosses val="autoZero"/>
        <c:crossBetween val="between"/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Major Sample Concentration Ranges</a:t>
            </a:r>
          </a:p>
        </c:rich>
      </c:tx>
      <c:layout>
        <c:manualLayout>
          <c:xMode val="edge"/>
          <c:yMode val="edge"/>
          <c:x val="0.34184239733629301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395116537180909E-2"/>
          <c:y val="0.12398042414355628"/>
          <c:w val="0.95560488346281913"/>
          <c:h val="0.76508972267536701"/>
        </c:manualLayout>
      </c:layout>
      <c:lineChart>
        <c:grouping val="standard"/>
        <c:varyColors val="0"/>
        <c:ser>
          <c:idx val="0"/>
          <c:order val="0"/>
          <c:tx>
            <c:strRef>
              <c:f>'All MPVs'!$B$34</c:f>
              <c:strCache>
                <c:ptCount val="1"/>
                <c:pt idx="0">
                  <c:v>M158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MPVs'!$B$35:$B$51</c:f>
              <c:numCache>
                <c:formatCode>0.0</c:formatCode>
                <c:ptCount val="17"/>
                <c:pt idx="0">
                  <c:v>63.6</c:v>
                </c:pt>
                <c:pt idx="1">
                  <c:v>23.4</c:v>
                </c:pt>
                <c:pt idx="3">
                  <c:v>38.1</c:v>
                </c:pt>
                <c:pt idx="4">
                  <c:v>90.7</c:v>
                </c:pt>
                <c:pt idx="5" formatCode="0.000">
                  <c:v>0.35</c:v>
                </c:pt>
                <c:pt idx="6" formatCode="0.00">
                  <c:v>1.71</c:v>
                </c:pt>
                <c:pt idx="7">
                  <c:v>11.8</c:v>
                </c:pt>
                <c:pt idx="8">
                  <c:v>71.7</c:v>
                </c:pt>
                <c:pt idx="9" formatCode="0.000">
                  <c:v>0.19</c:v>
                </c:pt>
                <c:pt idx="10" formatCode="0.00">
                  <c:v>9.8000000000000007</c:v>
                </c:pt>
                <c:pt idx="11" formatCode="0">
                  <c:v>376</c:v>
                </c:pt>
                <c:pt idx="12">
                  <c:v>15</c:v>
                </c:pt>
                <c:pt idx="13" formatCode="0">
                  <c:v>105</c:v>
                </c:pt>
                <c:pt idx="14" formatCode="0">
                  <c:v>642</c:v>
                </c:pt>
                <c:pt idx="15">
                  <c:v>63.6</c:v>
                </c:pt>
                <c:pt idx="16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53-4573-883C-CC7E217073D8}"/>
            </c:ext>
          </c:extLst>
        </c:ser>
        <c:ser>
          <c:idx val="1"/>
          <c:order val="1"/>
          <c:tx>
            <c:strRef>
              <c:f>'All MPVs'!$C$34</c:f>
              <c:strCache>
                <c:ptCount val="1"/>
                <c:pt idx="0">
                  <c:v>M160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MPVs'!$C$35:$C$51</c:f>
              <c:numCache>
                <c:formatCode>0.0</c:formatCode>
                <c:ptCount val="17"/>
                <c:pt idx="0">
                  <c:v>74</c:v>
                </c:pt>
                <c:pt idx="1">
                  <c:v>89</c:v>
                </c:pt>
                <c:pt idx="3">
                  <c:v>13.7</c:v>
                </c:pt>
                <c:pt idx="4">
                  <c:v>74.7</c:v>
                </c:pt>
                <c:pt idx="5" formatCode="0.000">
                  <c:v>0.24</c:v>
                </c:pt>
                <c:pt idx="6" formatCode="0.00">
                  <c:v>2.2000000000000002</c:v>
                </c:pt>
                <c:pt idx="7">
                  <c:v>15</c:v>
                </c:pt>
                <c:pt idx="8">
                  <c:v>72.5</c:v>
                </c:pt>
                <c:pt idx="9" formatCode="0.000">
                  <c:v>0.152</c:v>
                </c:pt>
                <c:pt idx="10">
                  <c:v>10.199999999999999</c:v>
                </c:pt>
                <c:pt idx="11" formatCode="0">
                  <c:v>299</c:v>
                </c:pt>
                <c:pt idx="12" formatCode="0.00">
                  <c:v>3.96</c:v>
                </c:pt>
                <c:pt idx="13">
                  <c:v>73.3</c:v>
                </c:pt>
                <c:pt idx="14" formatCode="0">
                  <c:v>560</c:v>
                </c:pt>
                <c:pt idx="15">
                  <c:v>43.9</c:v>
                </c:pt>
                <c:pt idx="16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53-4573-883C-CC7E217073D8}"/>
            </c:ext>
          </c:extLst>
        </c:ser>
        <c:ser>
          <c:idx val="2"/>
          <c:order val="2"/>
          <c:tx>
            <c:strRef>
              <c:f>'All MPVs'!$D$34</c:f>
              <c:strCache>
                <c:ptCount val="1"/>
                <c:pt idx="0">
                  <c:v>M162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MPVs'!$D$35:$D$51</c:f>
              <c:numCache>
                <c:formatCode>0.0</c:formatCode>
                <c:ptCount val="17"/>
                <c:pt idx="0">
                  <c:v>11</c:v>
                </c:pt>
                <c:pt idx="1">
                  <c:v>57.3</c:v>
                </c:pt>
                <c:pt idx="3">
                  <c:v>15.8</c:v>
                </c:pt>
                <c:pt idx="4">
                  <c:v>26.5</c:v>
                </c:pt>
                <c:pt idx="5" formatCode="0.00">
                  <c:v>1.05</c:v>
                </c:pt>
                <c:pt idx="6" formatCode="0.00">
                  <c:v>3.2</c:v>
                </c:pt>
                <c:pt idx="7" formatCode="0.00">
                  <c:v>5.8</c:v>
                </c:pt>
                <c:pt idx="8">
                  <c:v>24</c:v>
                </c:pt>
                <c:pt idx="9" formatCode="0.000">
                  <c:v>0.51</c:v>
                </c:pt>
                <c:pt idx="10" formatCode="0.00">
                  <c:v>6.6</c:v>
                </c:pt>
                <c:pt idx="11" formatCode="0">
                  <c:v>188</c:v>
                </c:pt>
                <c:pt idx="12">
                  <c:v>13.9</c:v>
                </c:pt>
                <c:pt idx="13">
                  <c:v>13.4</c:v>
                </c:pt>
                <c:pt idx="14" formatCode="0">
                  <c:v>284</c:v>
                </c:pt>
                <c:pt idx="15">
                  <c:v>93.8</c:v>
                </c:pt>
                <c:pt idx="16" formatCode="0.00">
                  <c:v>9.74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53-4573-883C-CC7E217073D8}"/>
            </c:ext>
          </c:extLst>
        </c:ser>
        <c:ser>
          <c:idx val="3"/>
          <c:order val="3"/>
          <c:tx>
            <c:strRef>
              <c:f>'All MPVs'!$E$34</c:f>
              <c:strCache>
                <c:ptCount val="1"/>
                <c:pt idx="0">
                  <c:v>M164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MPVs'!$E$35:$E$51</c:f>
              <c:numCache>
                <c:formatCode>0.0</c:formatCode>
                <c:ptCount val="17"/>
                <c:pt idx="0">
                  <c:v>11.4</c:v>
                </c:pt>
                <c:pt idx="1">
                  <c:v>48.2</c:v>
                </c:pt>
                <c:pt idx="3">
                  <c:v>12.7</c:v>
                </c:pt>
                <c:pt idx="4">
                  <c:v>23.2</c:v>
                </c:pt>
                <c:pt idx="5" formatCode="0.000">
                  <c:v>0.60399999999999998</c:v>
                </c:pt>
                <c:pt idx="6" formatCode="0.00">
                  <c:v>3.03</c:v>
                </c:pt>
                <c:pt idx="7" formatCode="0.00">
                  <c:v>2.78</c:v>
                </c:pt>
                <c:pt idx="8">
                  <c:v>37</c:v>
                </c:pt>
                <c:pt idx="9" formatCode="0.000">
                  <c:v>0.249</c:v>
                </c:pt>
                <c:pt idx="10" formatCode="0.00">
                  <c:v>7.06</c:v>
                </c:pt>
                <c:pt idx="11" formatCode="0">
                  <c:v>198</c:v>
                </c:pt>
                <c:pt idx="12" formatCode="0.00">
                  <c:v>8.1</c:v>
                </c:pt>
                <c:pt idx="13">
                  <c:v>11.2</c:v>
                </c:pt>
                <c:pt idx="14" formatCode="0">
                  <c:v>301</c:v>
                </c:pt>
                <c:pt idx="15">
                  <c:v>89.6</c:v>
                </c:pt>
                <c:pt idx="16" formatCode="0.00">
                  <c:v>4.91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53-4573-883C-CC7E217073D8}"/>
            </c:ext>
          </c:extLst>
        </c:ser>
        <c:ser>
          <c:idx val="4"/>
          <c:order val="4"/>
          <c:tx>
            <c:strRef>
              <c:f>'All MPVs'!$F$34</c:f>
              <c:strCache>
                <c:ptCount val="1"/>
                <c:pt idx="0">
                  <c:v>M166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MPVs'!$F$35:$F$51</c:f>
              <c:numCache>
                <c:formatCode>0</c:formatCode>
                <c:ptCount val="17"/>
                <c:pt idx="0" formatCode="0.0">
                  <c:v>81</c:v>
                </c:pt>
                <c:pt idx="1">
                  <c:v>150</c:v>
                </c:pt>
                <c:pt idx="3" formatCode="0.0">
                  <c:v>31.3</c:v>
                </c:pt>
                <c:pt idx="4" formatCode="0.0">
                  <c:v>36.4</c:v>
                </c:pt>
                <c:pt idx="5" formatCode="0.000">
                  <c:v>0.69</c:v>
                </c:pt>
                <c:pt idx="6" formatCode="0.00">
                  <c:v>4.37</c:v>
                </c:pt>
                <c:pt idx="7" formatCode="0.0">
                  <c:v>18.5</c:v>
                </c:pt>
                <c:pt idx="8" formatCode="0.0">
                  <c:v>25.1</c:v>
                </c:pt>
                <c:pt idx="9" formatCode="0.000">
                  <c:v>5.6000000000000001E-2</c:v>
                </c:pt>
                <c:pt idx="10" formatCode="0.00">
                  <c:v>9.5</c:v>
                </c:pt>
                <c:pt idx="11">
                  <c:v>260</c:v>
                </c:pt>
                <c:pt idx="12" formatCode="0.0">
                  <c:v>11.7</c:v>
                </c:pt>
                <c:pt idx="13" formatCode="0.0">
                  <c:v>56.2</c:v>
                </c:pt>
                <c:pt idx="14">
                  <c:v>432</c:v>
                </c:pt>
                <c:pt idx="15">
                  <c:v>249</c:v>
                </c:pt>
                <c:pt idx="16" formatCode="0.0">
                  <c:v>17.2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53-4573-883C-CC7E217073D8}"/>
            </c:ext>
          </c:extLst>
        </c:ser>
        <c:ser>
          <c:idx val="5"/>
          <c:order val="5"/>
          <c:tx>
            <c:strRef>
              <c:f>'All MPVs'!$G$34</c:f>
              <c:strCache>
                <c:ptCount val="1"/>
                <c:pt idx="0">
                  <c:v>M168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MPVs'!$G$35:$G$51</c:f>
              <c:numCache>
                <c:formatCode>0.0</c:formatCode>
                <c:ptCount val="17"/>
                <c:pt idx="0">
                  <c:v>28.2</c:v>
                </c:pt>
                <c:pt idx="1">
                  <c:v>81.400000000000006</c:v>
                </c:pt>
                <c:pt idx="3">
                  <c:v>11.1</c:v>
                </c:pt>
                <c:pt idx="4" formatCode="0.00">
                  <c:v>9.5</c:v>
                </c:pt>
                <c:pt idx="5" formatCode="0.000">
                  <c:v>0.84</c:v>
                </c:pt>
                <c:pt idx="6" formatCode="0.00">
                  <c:v>1.64</c:v>
                </c:pt>
                <c:pt idx="7" formatCode="0.00">
                  <c:v>7.7</c:v>
                </c:pt>
                <c:pt idx="8">
                  <c:v>10.1</c:v>
                </c:pt>
                <c:pt idx="9" formatCode="0.000">
                  <c:v>0.13200000000000001</c:v>
                </c:pt>
                <c:pt idx="10" formatCode="0.00">
                  <c:v>9.3000000000000007</c:v>
                </c:pt>
                <c:pt idx="11" formatCode="0">
                  <c:v>108</c:v>
                </c:pt>
                <c:pt idx="12" formatCode="0.00">
                  <c:v>5.2</c:v>
                </c:pt>
                <c:pt idx="13">
                  <c:v>25</c:v>
                </c:pt>
                <c:pt idx="14" formatCode="0">
                  <c:v>182</c:v>
                </c:pt>
                <c:pt idx="15">
                  <c:v>70.2</c:v>
                </c:pt>
                <c:pt idx="16" formatCode="0.00">
                  <c:v>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053-4573-883C-CC7E217073D8}"/>
            </c:ext>
          </c:extLst>
        </c:ser>
        <c:ser>
          <c:idx val="6"/>
          <c:order val="6"/>
          <c:tx>
            <c:strRef>
              <c:f>'All MPVs'!$H$34</c:f>
              <c:strCache>
                <c:ptCount val="1"/>
                <c:pt idx="0">
                  <c:v>M170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MPVs'!$H$35:$H$51</c:f>
              <c:numCache>
                <c:formatCode>0.0</c:formatCode>
                <c:ptCount val="17"/>
                <c:pt idx="0">
                  <c:v>29.5</c:v>
                </c:pt>
                <c:pt idx="1">
                  <c:v>31.1</c:v>
                </c:pt>
                <c:pt idx="3" formatCode="0.00">
                  <c:v>5.74</c:v>
                </c:pt>
                <c:pt idx="4" formatCode="0.00">
                  <c:v>8.8800000000000008</c:v>
                </c:pt>
                <c:pt idx="5" formatCode="0.000">
                  <c:v>0.254</c:v>
                </c:pt>
                <c:pt idx="6" formatCode="0.00">
                  <c:v>2.09</c:v>
                </c:pt>
                <c:pt idx="7" formatCode="0.00">
                  <c:v>3.73</c:v>
                </c:pt>
                <c:pt idx="8" formatCode="0.00">
                  <c:v>9.4499999999999993</c:v>
                </c:pt>
                <c:pt idx="9" formatCode="0.000">
                  <c:v>0.93200000000000005</c:v>
                </c:pt>
                <c:pt idx="10" formatCode="0.00">
                  <c:v>7.85</c:v>
                </c:pt>
                <c:pt idx="11">
                  <c:v>70</c:v>
                </c:pt>
                <c:pt idx="12">
                  <c:v>11.5</c:v>
                </c:pt>
                <c:pt idx="13" formatCode="0.00">
                  <c:v>8.33</c:v>
                </c:pt>
                <c:pt idx="14" formatCode="0">
                  <c:v>113</c:v>
                </c:pt>
                <c:pt idx="15">
                  <c:v>42.6</c:v>
                </c:pt>
                <c:pt idx="16" formatCode="0.00">
                  <c:v>2.91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053-4573-883C-CC7E217073D8}"/>
            </c:ext>
          </c:extLst>
        </c:ser>
        <c:ser>
          <c:idx val="7"/>
          <c:order val="7"/>
          <c:tx>
            <c:strRef>
              <c:f>'All MPVs'!$I$34</c:f>
              <c:strCache>
                <c:ptCount val="1"/>
                <c:pt idx="0">
                  <c:v>M172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MPVs'!$I$35:$I$51</c:f>
              <c:numCache>
                <c:formatCode>0.0</c:formatCode>
                <c:ptCount val="17"/>
                <c:pt idx="0">
                  <c:v>34</c:v>
                </c:pt>
                <c:pt idx="1">
                  <c:v>97.1</c:v>
                </c:pt>
                <c:pt idx="3" formatCode="0.00">
                  <c:v>8.36</c:v>
                </c:pt>
                <c:pt idx="4">
                  <c:v>16</c:v>
                </c:pt>
                <c:pt idx="5" formatCode="0.000">
                  <c:v>0.38100000000000001</c:v>
                </c:pt>
                <c:pt idx="6" formatCode="0.00">
                  <c:v>3.8</c:v>
                </c:pt>
                <c:pt idx="7" formatCode="0.00">
                  <c:v>4.7300000000000004</c:v>
                </c:pt>
                <c:pt idx="8">
                  <c:v>12.5</c:v>
                </c:pt>
                <c:pt idx="9" formatCode="0.00">
                  <c:v>1.35</c:v>
                </c:pt>
                <c:pt idx="10" formatCode="0.00">
                  <c:v>8.77</c:v>
                </c:pt>
                <c:pt idx="11">
                  <c:v>95.5</c:v>
                </c:pt>
                <c:pt idx="12">
                  <c:v>12.2</c:v>
                </c:pt>
                <c:pt idx="13">
                  <c:v>12.3</c:v>
                </c:pt>
                <c:pt idx="14" formatCode="0">
                  <c:v>157</c:v>
                </c:pt>
                <c:pt idx="15">
                  <c:v>54</c:v>
                </c:pt>
                <c:pt idx="16">
                  <c:v>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053-4573-883C-CC7E217073D8}"/>
            </c:ext>
          </c:extLst>
        </c:ser>
        <c:ser>
          <c:idx val="8"/>
          <c:order val="8"/>
          <c:tx>
            <c:strRef>
              <c:f>'All MPVs'!$J$34</c:f>
              <c:strCache>
                <c:ptCount val="1"/>
                <c:pt idx="0">
                  <c:v>M174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MPVs'!$J$35:$J$51</c:f>
              <c:numCache>
                <c:formatCode>0.0</c:formatCode>
                <c:ptCount val="17"/>
                <c:pt idx="0">
                  <c:v>65.400000000000006</c:v>
                </c:pt>
                <c:pt idx="1">
                  <c:v>62</c:v>
                </c:pt>
                <c:pt idx="3">
                  <c:v>12.5</c:v>
                </c:pt>
                <c:pt idx="4">
                  <c:v>32</c:v>
                </c:pt>
                <c:pt idx="5" formatCode="0.000">
                  <c:v>0.26500000000000001</c:v>
                </c:pt>
                <c:pt idx="6" formatCode="0.00">
                  <c:v>2</c:v>
                </c:pt>
                <c:pt idx="7">
                  <c:v>10.1</c:v>
                </c:pt>
                <c:pt idx="8">
                  <c:v>21.5</c:v>
                </c:pt>
                <c:pt idx="9" formatCode="0.000">
                  <c:v>0.44600000000000001</c:v>
                </c:pt>
                <c:pt idx="10" formatCode="0.00">
                  <c:v>9.65</c:v>
                </c:pt>
                <c:pt idx="11" formatCode="0">
                  <c:v>137</c:v>
                </c:pt>
                <c:pt idx="12">
                  <c:v>11</c:v>
                </c:pt>
                <c:pt idx="13" formatCode="0.00">
                  <c:v>7.68</c:v>
                </c:pt>
                <c:pt idx="14" formatCode="0">
                  <c:v>252</c:v>
                </c:pt>
                <c:pt idx="15">
                  <c:v>74.8</c:v>
                </c:pt>
                <c:pt idx="16" formatCode="0.00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053-4573-883C-CC7E217073D8}"/>
            </c:ext>
          </c:extLst>
        </c:ser>
        <c:ser>
          <c:idx val="9"/>
          <c:order val="9"/>
          <c:tx>
            <c:strRef>
              <c:f>'All MPVs'!$K$34</c:f>
              <c:strCache>
                <c:ptCount val="1"/>
                <c:pt idx="0">
                  <c:v>M176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MPVs'!$K$35:$K$51</c:f>
              <c:numCache>
                <c:formatCode>0.0</c:formatCode>
                <c:ptCount val="17"/>
                <c:pt idx="0">
                  <c:v>26</c:v>
                </c:pt>
                <c:pt idx="1">
                  <c:v>37.4</c:v>
                </c:pt>
                <c:pt idx="3">
                  <c:v>13.8</c:v>
                </c:pt>
                <c:pt idx="4">
                  <c:v>16.8</c:v>
                </c:pt>
                <c:pt idx="5" formatCode="0.000">
                  <c:v>0.2</c:v>
                </c:pt>
                <c:pt idx="6" formatCode="0.00">
                  <c:v>2.41</c:v>
                </c:pt>
                <c:pt idx="7" formatCode="0.00">
                  <c:v>2.4</c:v>
                </c:pt>
                <c:pt idx="8">
                  <c:v>10.9</c:v>
                </c:pt>
                <c:pt idx="9" formatCode="0.000">
                  <c:v>0.68500000000000005</c:v>
                </c:pt>
                <c:pt idx="10" formatCode="0.00">
                  <c:v>7.51</c:v>
                </c:pt>
                <c:pt idx="11">
                  <c:v>91</c:v>
                </c:pt>
                <c:pt idx="12" formatCode="0.00">
                  <c:v>5.15</c:v>
                </c:pt>
                <c:pt idx="13">
                  <c:v>18.2</c:v>
                </c:pt>
                <c:pt idx="14" formatCode="0">
                  <c:v>160</c:v>
                </c:pt>
                <c:pt idx="15">
                  <c:v>73.400000000000006</c:v>
                </c:pt>
                <c:pt idx="16" formatCode="0.00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053-4573-883C-CC7E217073D8}"/>
            </c:ext>
          </c:extLst>
        </c:ser>
        <c:ser>
          <c:idx val="10"/>
          <c:order val="10"/>
          <c:tx>
            <c:strRef>
              <c:f>'All MPVs'!$L$34</c:f>
              <c:strCache>
                <c:ptCount val="1"/>
                <c:pt idx="0">
                  <c:v>M178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B-7053-4573-883C-CC7E217073D8}"/>
              </c:ext>
            </c:extLst>
          </c:dPt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MPVs'!$L$35:$L$51</c:f>
              <c:numCache>
                <c:formatCode>0.0</c:formatCode>
                <c:ptCount val="17"/>
                <c:pt idx="0">
                  <c:v>31.1</c:v>
                </c:pt>
                <c:pt idx="1">
                  <c:v>35.700000000000003</c:v>
                </c:pt>
                <c:pt idx="3">
                  <c:v>53.2</c:v>
                </c:pt>
                <c:pt idx="4">
                  <c:v>59.4</c:v>
                </c:pt>
                <c:pt idx="5" formatCode="0.000">
                  <c:v>0.26</c:v>
                </c:pt>
                <c:pt idx="6" formatCode="0.00">
                  <c:v>6.3</c:v>
                </c:pt>
                <c:pt idx="7">
                  <c:v>18.399999999999999</c:v>
                </c:pt>
                <c:pt idx="8">
                  <c:v>39.9</c:v>
                </c:pt>
                <c:pt idx="9" formatCode="0.000">
                  <c:v>0.06</c:v>
                </c:pt>
                <c:pt idx="10" formatCode="0.00">
                  <c:v>7.5</c:v>
                </c:pt>
                <c:pt idx="11" formatCode="0">
                  <c:v>407</c:v>
                </c:pt>
                <c:pt idx="12">
                  <c:v>14.1</c:v>
                </c:pt>
                <c:pt idx="13" formatCode="0">
                  <c:v>178</c:v>
                </c:pt>
                <c:pt idx="14" formatCode="0">
                  <c:v>637</c:v>
                </c:pt>
                <c:pt idx="15" formatCode="0">
                  <c:v>391</c:v>
                </c:pt>
                <c:pt idx="16" formatCode="0.00">
                  <c:v>3.01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053-4573-883C-CC7E217073D8}"/>
            </c:ext>
          </c:extLst>
        </c:ser>
        <c:ser>
          <c:idx val="11"/>
          <c:order val="11"/>
          <c:tx>
            <c:strRef>
              <c:f>'All MPVs'!$M$34</c:f>
              <c:strCache>
                <c:ptCount val="1"/>
                <c:pt idx="0">
                  <c:v>M180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MPVs'!$M$35:$M$51</c:f>
              <c:numCache>
                <c:formatCode>0.0</c:formatCode>
                <c:ptCount val="17"/>
                <c:pt idx="0">
                  <c:v>59</c:v>
                </c:pt>
                <c:pt idx="1">
                  <c:v>41</c:v>
                </c:pt>
                <c:pt idx="3">
                  <c:v>19</c:v>
                </c:pt>
                <c:pt idx="4">
                  <c:v>30.5</c:v>
                </c:pt>
                <c:pt idx="5" formatCode="0.000">
                  <c:v>0.25600000000000001</c:v>
                </c:pt>
                <c:pt idx="6">
                  <c:v>10</c:v>
                </c:pt>
                <c:pt idx="7">
                  <c:v>10.5</c:v>
                </c:pt>
                <c:pt idx="8">
                  <c:v>18.7</c:v>
                </c:pt>
                <c:pt idx="9" formatCode="0.000">
                  <c:v>6.2E-2</c:v>
                </c:pt>
                <c:pt idx="10" formatCode="0.00">
                  <c:v>9.7100000000000009</c:v>
                </c:pt>
                <c:pt idx="11" formatCode="0">
                  <c:v>174</c:v>
                </c:pt>
                <c:pt idx="12" formatCode="0.00">
                  <c:v>6.84</c:v>
                </c:pt>
                <c:pt idx="13">
                  <c:v>38.299999999999997</c:v>
                </c:pt>
                <c:pt idx="14" formatCode="0">
                  <c:v>307</c:v>
                </c:pt>
                <c:pt idx="15" formatCode="0">
                  <c:v>240</c:v>
                </c:pt>
                <c:pt idx="16" formatCode="0.00">
                  <c:v>2.0299999999999998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053-4573-883C-CC7E217073D8}"/>
            </c:ext>
          </c:extLst>
        </c:ser>
        <c:ser>
          <c:idx val="12"/>
          <c:order val="12"/>
          <c:tx>
            <c:strRef>
              <c:f>'All MPVs'!$N$34</c:f>
              <c:strCache>
                <c:ptCount val="1"/>
                <c:pt idx="0">
                  <c:v>M182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MPVs'!$N$35:$N$51</c:f>
              <c:numCache>
                <c:formatCode>0.0</c:formatCode>
                <c:ptCount val="17"/>
                <c:pt idx="0">
                  <c:v>34.9</c:v>
                </c:pt>
                <c:pt idx="1">
                  <c:v>20</c:v>
                </c:pt>
                <c:pt idx="2" formatCode="0.000">
                  <c:v>0.43</c:v>
                </c:pt>
                <c:pt idx="3">
                  <c:v>11.9</c:v>
                </c:pt>
                <c:pt idx="4">
                  <c:v>21.3</c:v>
                </c:pt>
                <c:pt idx="5" formatCode="0.000">
                  <c:v>0.16</c:v>
                </c:pt>
                <c:pt idx="6" formatCode="0.00">
                  <c:v>4.7</c:v>
                </c:pt>
                <c:pt idx="7" formatCode="0.00">
                  <c:v>4.7699999999999996</c:v>
                </c:pt>
                <c:pt idx="8" formatCode="0.00">
                  <c:v>9.8699999999999992</c:v>
                </c:pt>
                <c:pt idx="9" formatCode="0.000">
                  <c:v>4.8000000000000001E-2</c:v>
                </c:pt>
                <c:pt idx="10" formatCode="0.00">
                  <c:v>8.68</c:v>
                </c:pt>
                <c:pt idx="11">
                  <c:v>96</c:v>
                </c:pt>
                <c:pt idx="12" formatCode="0.00">
                  <c:v>7.49</c:v>
                </c:pt>
                <c:pt idx="13">
                  <c:v>10.3</c:v>
                </c:pt>
                <c:pt idx="14" formatCode="0">
                  <c:v>171</c:v>
                </c:pt>
                <c:pt idx="15">
                  <c:v>58.8</c:v>
                </c:pt>
                <c:pt idx="16" formatCode="0.00">
                  <c:v>1.1399999999999999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053-4573-883C-CC7E217073D8}"/>
            </c:ext>
          </c:extLst>
        </c:ser>
        <c:ser>
          <c:idx val="13"/>
          <c:order val="13"/>
          <c:tx>
            <c:strRef>
              <c:f>'All MPVs'!$O$34</c:f>
              <c:strCache>
                <c:ptCount val="1"/>
                <c:pt idx="0">
                  <c:v>M184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MPVs'!$O$35:$O$51</c:f>
              <c:numCache>
                <c:formatCode>0.0</c:formatCode>
                <c:ptCount val="17"/>
                <c:pt idx="0">
                  <c:v>43.5</c:v>
                </c:pt>
                <c:pt idx="1">
                  <c:v>50</c:v>
                </c:pt>
                <c:pt idx="2" formatCode="0.000">
                  <c:v>0.92800000000000005</c:v>
                </c:pt>
                <c:pt idx="3">
                  <c:v>13.3</c:v>
                </c:pt>
                <c:pt idx="4" formatCode="0.00">
                  <c:v>7.8</c:v>
                </c:pt>
                <c:pt idx="5" formatCode="0.00">
                  <c:v>1.75</c:v>
                </c:pt>
                <c:pt idx="6" formatCode="0.00">
                  <c:v>2.84</c:v>
                </c:pt>
                <c:pt idx="7" formatCode="0.00">
                  <c:v>4.37</c:v>
                </c:pt>
                <c:pt idx="8">
                  <c:v>12.3</c:v>
                </c:pt>
                <c:pt idx="9" formatCode="0.000">
                  <c:v>0.91</c:v>
                </c:pt>
                <c:pt idx="10" formatCode="0.00">
                  <c:v>7.77</c:v>
                </c:pt>
                <c:pt idx="11" formatCode="0">
                  <c:v>100</c:v>
                </c:pt>
                <c:pt idx="12" formatCode="0.00">
                  <c:v>7.6</c:v>
                </c:pt>
                <c:pt idx="13">
                  <c:v>19.899999999999999</c:v>
                </c:pt>
                <c:pt idx="14" formatCode="0">
                  <c:v>171</c:v>
                </c:pt>
                <c:pt idx="15">
                  <c:v>98.4</c:v>
                </c:pt>
                <c:pt idx="16" formatCode="0.00">
                  <c:v>2.0099999999999998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7053-4573-883C-CC7E217073D8}"/>
            </c:ext>
          </c:extLst>
        </c:ser>
        <c:ser>
          <c:idx val="14"/>
          <c:order val="14"/>
          <c:tx>
            <c:strRef>
              <c:f>'All MPVs'!$P$34</c:f>
              <c:strCache>
                <c:ptCount val="1"/>
                <c:pt idx="0">
                  <c:v>M186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MPVs'!$P$35:$P$51</c:f>
              <c:numCache>
                <c:formatCode>0.0</c:formatCode>
                <c:ptCount val="17"/>
                <c:pt idx="0">
                  <c:v>50.4</c:v>
                </c:pt>
                <c:pt idx="1">
                  <c:v>63.9</c:v>
                </c:pt>
                <c:pt idx="2" formatCode="0.00">
                  <c:v>1.42</c:v>
                </c:pt>
                <c:pt idx="3">
                  <c:v>11.9</c:v>
                </c:pt>
                <c:pt idx="4">
                  <c:v>23.6</c:v>
                </c:pt>
                <c:pt idx="5" formatCode="0.000">
                  <c:v>0.96</c:v>
                </c:pt>
                <c:pt idx="6" formatCode="0.00">
                  <c:v>6.62</c:v>
                </c:pt>
                <c:pt idx="7" formatCode="0.00">
                  <c:v>6.27</c:v>
                </c:pt>
                <c:pt idx="8">
                  <c:v>17.8</c:v>
                </c:pt>
                <c:pt idx="9" formatCode="0.000">
                  <c:v>0.08</c:v>
                </c:pt>
                <c:pt idx="10" formatCode="0.00">
                  <c:v>9.1</c:v>
                </c:pt>
                <c:pt idx="11" formatCode="0">
                  <c:v>128</c:v>
                </c:pt>
                <c:pt idx="12">
                  <c:v>11.3</c:v>
                </c:pt>
                <c:pt idx="13">
                  <c:v>14.6</c:v>
                </c:pt>
                <c:pt idx="14" formatCode="0">
                  <c:v>220</c:v>
                </c:pt>
                <c:pt idx="15">
                  <c:v>72.3</c:v>
                </c:pt>
                <c:pt idx="16" formatCode="0.00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7053-4573-883C-CC7E217073D8}"/>
            </c:ext>
          </c:extLst>
        </c:ser>
        <c:ser>
          <c:idx val="15"/>
          <c:order val="15"/>
          <c:tx>
            <c:strRef>
              <c:f>'All MPVs'!$Q$34</c:f>
              <c:strCache>
                <c:ptCount val="1"/>
                <c:pt idx="0">
                  <c:v>M188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MPVs'!$Q$35:$Q$51</c:f>
              <c:numCache>
                <c:formatCode>0.0</c:formatCode>
                <c:ptCount val="17"/>
                <c:pt idx="0">
                  <c:v>84.5</c:v>
                </c:pt>
                <c:pt idx="1">
                  <c:v>27.9</c:v>
                </c:pt>
                <c:pt idx="2" formatCode="0.000">
                  <c:v>0.1</c:v>
                </c:pt>
                <c:pt idx="3">
                  <c:v>28.9</c:v>
                </c:pt>
                <c:pt idx="4">
                  <c:v>29.6</c:v>
                </c:pt>
                <c:pt idx="5" formatCode="0.000">
                  <c:v>0.82</c:v>
                </c:pt>
                <c:pt idx="6" formatCode="0.00">
                  <c:v>2.5</c:v>
                </c:pt>
                <c:pt idx="7" formatCode="0.00">
                  <c:v>9.4</c:v>
                </c:pt>
                <c:pt idx="8">
                  <c:v>23</c:v>
                </c:pt>
                <c:pt idx="9" formatCode="0.000">
                  <c:v>0.218</c:v>
                </c:pt>
                <c:pt idx="10" formatCode="0.00">
                  <c:v>8.1</c:v>
                </c:pt>
                <c:pt idx="11" formatCode="0">
                  <c:v>189</c:v>
                </c:pt>
                <c:pt idx="12" formatCode="0.00">
                  <c:v>5.74</c:v>
                </c:pt>
                <c:pt idx="13">
                  <c:v>32.1</c:v>
                </c:pt>
                <c:pt idx="14" formatCode="0">
                  <c:v>337</c:v>
                </c:pt>
                <c:pt idx="15" formatCode="0">
                  <c:v>229</c:v>
                </c:pt>
                <c:pt idx="16" formatCode="0.00">
                  <c:v>3.79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7053-4573-883C-CC7E217073D8}"/>
            </c:ext>
          </c:extLst>
        </c:ser>
        <c:ser>
          <c:idx val="16"/>
          <c:order val="16"/>
          <c:tx>
            <c:strRef>
              <c:f>'All MPVs'!$R$34</c:f>
              <c:strCache>
                <c:ptCount val="1"/>
                <c:pt idx="0">
                  <c:v>M190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MPVs'!$R$35:$R$51</c:f>
              <c:numCache>
                <c:formatCode>0.0</c:formatCode>
                <c:ptCount val="17"/>
                <c:pt idx="0">
                  <c:v>47.6</c:v>
                </c:pt>
                <c:pt idx="1">
                  <c:v>18.600000000000001</c:v>
                </c:pt>
                <c:pt idx="2" formatCode="0.000">
                  <c:v>0.28000000000000003</c:v>
                </c:pt>
                <c:pt idx="3">
                  <c:v>14.6</c:v>
                </c:pt>
                <c:pt idx="4">
                  <c:v>29.1</c:v>
                </c:pt>
                <c:pt idx="5" formatCode="0.000">
                  <c:v>0.49</c:v>
                </c:pt>
                <c:pt idx="6" formatCode="0.00">
                  <c:v>1.66</c:v>
                </c:pt>
                <c:pt idx="7" formatCode="0.00">
                  <c:v>3.8</c:v>
                </c:pt>
                <c:pt idx="8">
                  <c:v>20.7</c:v>
                </c:pt>
                <c:pt idx="9" formatCode="0.000">
                  <c:v>0.13</c:v>
                </c:pt>
                <c:pt idx="10" formatCode="0.00">
                  <c:v>7.8</c:v>
                </c:pt>
                <c:pt idx="11" formatCode="0">
                  <c:v>120</c:v>
                </c:pt>
                <c:pt idx="12">
                  <c:v>11.5</c:v>
                </c:pt>
                <c:pt idx="13" formatCode="0.00">
                  <c:v>7.42</c:v>
                </c:pt>
                <c:pt idx="14" formatCode="0">
                  <c:v>214</c:v>
                </c:pt>
                <c:pt idx="15">
                  <c:v>89.2</c:v>
                </c:pt>
                <c:pt idx="16" formatCode="0.000">
                  <c:v>0.192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053-4573-883C-CC7E217073D8}"/>
            </c:ext>
          </c:extLst>
        </c:ser>
        <c:ser>
          <c:idx val="17"/>
          <c:order val="17"/>
          <c:tx>
            <c:strRef>
              <c:f>'All MPVs'!$S$34</c:f>
              <c:strCache>
                <c:ptCount val="1"/>
                <c:pt idx="0">
                  <c:v>M192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MPVs'!$S$35:$S$51</c:f>
              <c:numCache>
                <c:formatCode>0.0</c:formatCode>
                <c:ptCount val="17"/>
                <c:pt idx="0">
                  <c:v>24</c:v>
                </c:pt>
                <c:pt idx="1">
                  <c:v>68.5</c:v>
                </c:pt>
                <c:pt idx="2" formatCode="0.000">
                  <c:v>0.191</c:v>
                </c:pt>
                <c:pt idx="3" formatCode="0.00">
                  <c:v>4.92</c:v>
                </c:pt>
                <c:pt idx="4">
                  <c:v>12.9</c:v>
                </c:pt>
                <c:pt idx="5" formatCode="0.000">
                  <c:v>0.128</c:v>
                </c:pt>
                <c:pt idx="6" formatCode="0.00">
                  <c:v>1</c:v>
                </c:pt>
                <c:pt idx="7" formatCode="0.00">
                  <c:v>2.71</c:v>
                </c:pt>
                <c:pt idx="8" formatCode="0.00">
                  <c:v>9.8800000000000008</c:v>
                </c:pt>
                <c:pt idx="9" formatCode="0.000">
                  <c:v>7.1999999999999995E-2</c:v>
                </c:pt>
                <c:pt idx="10" formatCode="0.00">
                  <c:v>7.6</c:v>
                </c:pt>
                <c:pt idx="11">
                  <c:v>58</c:v>
                </c:pt>
                <c:pt idx="12" formatCode="0.00">
                  <c:v>7.72</c:v>
                </c:pt>
                <c:pt idx="13" formatCode="0.00">
                  <c:v>4.54</c:v>
                </c:pt>
                <c:pt idx="14" formatCode="0">
                  <c:v>102</c:v>
                </c:pt>
                <c:pt idx="15" formatCode="0">
                  <c:v>155</c:v>
                </c:pt>
                <c:pt idx="16" formatCode="0.000">
                  <c:v>0.32100000000000001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7053-4573-883C-CC7E217073D8}"/>
            </c:ext>
          </c:extLst>
        </c:ser>
        <c:ser>
          <c:idx val="18"/>
          <c:order val="18"/>
          <c:tx>
            <c:strRef>
              <c:f>'All MPVs'!$T$34</c:f>
              <c:strCache>
                <c:ptCount val="1"/>
                <c:pt idx="0">
                  <c:v>M194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MPVs'!$T$35:$T$51</c:f>
              <c:numCache>
                <c:formatCode>0.0</c:formatCode>
                <c:ptCount val="17"/>
                <c:pt idx="0">
                  <c:v>61</c:v>
                </c:pt>
                <c:pt idx="1">
                  <c:v>38.299999999999997</c:v>
                </c:pt>
                <c:pt idx="2" formatCode="0.000">
                  <c:v>6.9000000000000006E-2</c:v>
                </c:pt>
                <c:pt idx="3">
                  <c:v>24.4</c:v>
                </c:pt>
                <c:pt idx="4">
                  <c:v>45.2</c:v>
                </c:pt>
                <c:pt idx="5" formatCode="0.000">
                  <c:v>0.35</c:v>
                </c:pt>
                <c:pt idx="6" formatCode="0.00">
                  <c:v>3.29</c:v>
                </c:pt>
                <c:pt idx="7" formatCode="0.00">
                  <c:v>6.21</c:v>
                </c:pt>
                <c:pt idx="8">
                  <c:v>25</c:v>
                </c:pt>
                <c:pt idx="9" formatCode="0.000">
                  <c:v>0.26</c:v>
                </c:pt>
                <c:pt idx="10" formatCode="0.00">
                  <c:v>7.9</c:v>
                </c:pt>
                <c:pt idx="11" formatCode="0">
                  <c:v>182</c:v>
                </c:pt>
                <c:pt idx="12">
                  <c:v>13.4</c:v>
                </c:pt>
                <c:pt idx="13">
                  <c:v>15.5</c:v>
                </c:pt>
                <c:pt idx="14" formatCode="0">
                  <c:v>317</c:v>
                </c:pt>
                <c:pt idx="15" formatCode="0">
                  <c:v>135</c:v>
                </c:pt>
                <c:pt idx="16" formatCode="0.00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7053-4573-883C-CC7E217073D8}"/>
            </c:ext>
          </c:extLst>
        </c:ser>
        <c:ser>
          <c:idx val="19"/>
          <c:order val="19"/>
          <c:tx>
            <c:strRef>
              <c:f>'All MPVs'!$U$34</c:f>
              <c:strCache>
                <c:ptCount val="1"/>
                <c:pt idx="0">
                  <c:v>M196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MPVs'!$U$35:$U$51</c:f>
              <c:numCache>
                <c:formatCode>0.0</c:formatCode>
                <c:ptCount val="17"/>
                <c:pt idx="0">
                  <c:v>78.900000000000006</c:v>
                </c:pt>
                <c:pt idx="1">
                  <c:v>13</c:v>
                </c:pt>
                <c:pt idx="2" formatCode="0.000">
                  <c:v>0.16500000000000001</c:v>
                </c:pt>
                <c:pt idx="3">
                  <c:v>27.1</c:v>
                </c:pt>
                <c:pt idx="4">
                  <c:v>32.700000000000003</c:v>
                </c:pt>
                <c:pt idx="5" formatCode="0.000">
                  <c:v>0.84</c:v>
                </c:pt>
                <c:pt idx="6" formatCode="0.00">
                  <c:v>1.78</c:v>
                </c:pt>
                <c:pt idx="7" formatCode="0.00">
                  <c:v>9.17</c:v>
                </c:pt>
                <c:pt idx="8">
                  <c:v>25</c:v>
                </c:pt>
                <c:pt idx="9" formatCode="0.000">
                  <c:v>0.10100000000000001</c:v>
                </c:pt>
                <c:pt idx="10" formatCode="0.00">
                  <c:v>8.0299999999999994</c:v>
                </c:pt>
                <c:pt idx="11" formatCode="0">
                  <c:v>190</c:v>
                </c:pt>
                <c:pt idx="12" formatCode="0.00">
                  <c:v>6.1</c:v>
                </c:pt>
                <c:pt idx="13">
                  <c:v>33.200000000000003</c:v>
                </c:pt>
                <c:pt idx="14" formatCode="0">
                  <c:v>339</c:v>
                </c:pt>
                <c:pt idx="15" formatCode="0">
                  <c:v>224</c:v>
                </c:pt>
                <c:pt idx="16" formatCode="0.000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7053-4573-883C-CC7E217073D8}"/>
            </c:ext>
          </c:extLst>
        </c:ser>
        <c:ser>
          <c:idx val="20"/>
          <c:order val="20"/>
          <c:tx>
            <c:strRef>
              <c:f>'All MPVs'!$V$34</c:f>
              <c:strCache>
                <c:ptCount val="1"/>
                <c:pt idx="0">
                  <c:v>M198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MPVs'!$V$35:$V$51</c:f>
              <c:numCache>
                <c:formatCode>0.0</c:formatCode>
                <c:ptCount val="17"/>
                <c:pt idx="0">
                  <c:v>35.299999999999997</c:v>
                </c:pt>
                <c:pt idx="1">
                  <c:v>52.2</c:v>
                </c:pt>
                <c:pt idx="2" formatCode="0.000">
                  <c:v>0.1</c:v>
                </c:pt>
                <c:pt idx="3">
                  <c:v>10.4</c:v>
                </c:pt>
                <c:pt idx="4">
                  <c:v>14.6</c:v>
                </c:pt>
                <c:pt idx="5" formatCode="0.000">
                  <c:v>0.2</c:v>
                </c:pt>
                <c:pt idx="6" formatCode="0.00">
                  <c:v>1.49</c:v>
                </c:pt>
                <c:pt idx="7" formatCode="0.00">
                  <c:v>4.8</c:v>
                </c:pt>
                <c:pt idx="8" formatCode="0.00">
                  <c:v>9.3800000000000008</c:v>
                </c:pt>
                <c:pt idx="9" formatCode="0.000">
                  <c:v>0.188</c:v>
                </c:pt>
                <c:pt idx="10" formatCode="0.00">
                  <c:v>8.52</c:v>
                </c:pt>
                <c:pt idx="11">
                  <c:v>85</c:v>
                </c:pt>
                <c:pt idx="12" formatCode="0.00">
                  <c:v>7.56</c:v>
                </c:pt>
                <c:pt idx="13">
                  <c:v>10</c:v>
                </c:pt>
                <c:pt idx="14" formatCode="0">
                  <c:v>147</c:v>
                </c:pt>
                <c:pt idx="15">
                  <c:v>52.4</c:v>
                </c:pt>
                <c:pt idx="16" formatCode="0.00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7053-4573-883C-CC7E217073D8}"/>
            </c:ext>
          </c:extLst>
        </c:ser>
        <c:ser>
          <c:idx val="21"/>
          <c:order val="21"/>
          <c:tx>
            <c:strRef>
              <c:f>'All MPVs'!$W$34</c:f>
              <c:strCache>
                <c:ptCount val="1"/>
                <c:pt idx="0">
                  <c:v>M200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MPVs'!$W$35:$W$51</c:f>
              <c:numCache>
                <c:formatCode>0.0</c:formatCode>
                <c:ptCount val="17"/>
                <c:pt idx="0">
                  <c:v>28.3</c:v>
                </c:pt>
                <c:pt idx="1">
                  <c:v>13.8</c:v>
                </c:pt>
                <c:pt idx="2" formatCode="0.000">
                  <c:v>0.65900000000000003</c:v>
                </c:pt>
                <c:pt idx="3">
                  <c:v>10.4</c:v>
                </c:pt>
                <c:pt idx="4">
                  <c:v>17.899999999999999</c:v>
                </c:pt>
                <c:pt idx="5" formatCode="0.000">
                  <c:v>0.25</c:v>
                </c:pt>
                <c:pt idx="6" formatCode="0.00">
                  <c:v>1.73</c:v>
                </c:pt>
                <c:pt idx="7" formatCode="0.00">
                  <c:v>1.9</c:v>
                </c:pt>
                <c:pt idx="8">
                  <c:v>14.9</c:v>
                </c:pt>
                <c:pt idx="9" formatCode="0.000">
                  <c:v>1.2E-2</c:v>
                </c:pt>
                <c:pt idx="10" formatCode="0.00">
                  <c:v>7.5</c:v>
                </c:pt>
                <c:pt idx="11">
                  <c:v>91</c:v>
                </c:pt>
                <c:pt idx="12" formatCode="0.00">
                  <c:v>8.57</c:v>
                </c:pt>
                <c:pt idx="13">
                  <c:v>11.6</c:v>
                </c:pt>
                <c:pt idx="14" formatCode="0">
                  <c:v>153</c:v>
                </c:pt>
                <c:pt idx="15">
                  <c:v>63</c:v>
                </c:pt>
                <c:pt idx="16" formatCode="0.000">
                  <c:v>0.373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7053-4573-883C-CC7E217073D8}"/>
            </c:ext>
          </c:extLst>
        </c:ser>
        <c:ser>
          <c:idx val="22"/>
          <c:order val="22"/>
          <c:tx>
            <c:strRef>
              <c:f>'All MPVs'!$X$34</c:f>
              <c:strCache>
                <c:ptCount val="1"/>
                <c:pt idx="0">
                  <c:v>M202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MPVs'!$X$35:$X$51</c:f>
              <c:numCache>
                <c:formatCode>0.0</c:formatCode>
                <c:ptCount val="17"/>
                <c:pt idx="0">
                  <c:v>17.5</c:v>
                </c:pt>
                <c:pt idx="1">
                  <c:v>10.199999999999999</c:v>
                </c:pt>
                <c:pt idx="2" formatCode="0.000">
                  <c:v>0.46899999999999997</c:v>
                </c:pt>
                <c:pt idx="3" formatCode="0.00">
                  <c:v>5.56</c:v>
                </c:pt>
                <c:pt idx="4">
                  <c:v>11</c:v>
                </c:pt>
                <c:pt idx="5" formatCode="0.000">
                  <c:v>0.14000000000000001</c:v>
                </c:pt>
                <c:pt idx="6" formatCode="0.00">
                  <c:v>1.31</c:v>
                </c:pt>
                <c:pt idx="7" formatCode="0.00">
                  <c:v>1.52</c:v>
                </c:pt>
                <c:pt idx="8" formatCode="0.00">
                  <c:v>7.41</c:v>
                </c:pt>
                <c:pt idx="9" formatCode="0.000">
                  <c:v>2.3E-2</c:v>
                </c:pt>
                <c:pt idx="10" formatCode="0.00">
                  <c:v>7.4</c:v>
                </c:pt>
                <c:pt idx="11">
                  <c:v>50</c:v>
                </c:pt>
                <c:pt idx="12" formatCode="0.00">
                  <c:v>6.2</c:v>
                </c:pt>
                <c:pt idx="13" formatCode="0.00">
                  <c:v>4.37</c:v>
                </c:pt>
                <c:pt idx="14">
                  <c:v>85.2</c:v>
                </c:pt>
                <c:pt idx="15">
                  <c:v>37.4</c:v>
                </c:pt>
                <c:pt idx="16" formatCode="0.000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7053-4573-883C-CC7E217073D8}"/>
            </c:ext>
          </c:extLst>
        </c:ser>
        <c:ser>
          <c:idx val="23"/>
          <c:order val="23"/>
          <c:tx>
            <c:strRef>
              <c:f>'All MPVs'!$Y$34</c:f>
              <c:strCache>
                <c:ptCount val="1"/>
                <c:pt idx="0">
                  <c:v>M204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MPVs'!$Y$35:$Y$51</c:f>
              <c:numCache>
                <c:formatCode>0.0</c:formatCode>
                <c:ptCount val="17"/>
                <c:pt idx="0">
                  <c:v>40.9</c:v>
                </c:pt>
                <c:pt idx="1">
                  <c:v>23</c:v>
                </c:pt>
                <c:pt idx="2" formatCode="0.000">
                  <c:v>0.27600000000000002</c:v>
                </c:pt>
                <c:pt idx="3">
                  <c:v>16</c:v>
                </c:pt>
                <c:pt idx="4">
                  <c:v>42.2</c:v>
                </c:pt>
                <c:pt idx="5" formatCode="0.000">
                  <c:v>0.4</c:v>
                </c:pt>
                <c:pt idx="6" formatCode="0.00">
                  <c:v>2.0299999999999998</c:v>
                </c:pt>
                <c:pt idx="7" formatCode="0.00">
                  <c:v>4.1100000000000003</c:v>
                </c:pt>
                <c:pt idx="8">
                  <c:v>23.7</c:v>
                </c:pt>
                <c:pt idx="9" formatCode="0.000">
                  <c:v>0.39</c:v>
                </c:pt>
                <c:pt idx="10" formatCode="0.00">
                  <c:v>7.68</c:v>
                </c:pt>
                <c:pt idx="11" formatCode="0">
                  <c:v>144</c:v>
                </c:pt>
                <c:pt idx="12">
                  <c:v>12.2</c:v>
                </c:pt>
                <c:pt idx="13" formatCode="0.00">
                  <c:v>7.84</c:v>
                </c:pt>
                <c:pt idx="14" formatCode="0">
                  <c:v>250</c:v>
                </c:pt>
                <c:pt idx="15">
                  <c:v>98</c:v>
                </c:pt>
                <c:pt idx="16" formatCode="0.000">
                  <c:v>0.26700000000000002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7053-4573-883C-CC7E217073D8}"/>
            </c:ext>
          </c:extLst>
        </c:ser>
        <c:ser>
          <c:idx val="24"/>
          <c:order val="24"/>
          <c:tx>
            <c:strRef>
              <c:f>'All MPVs'!$Z$34</c:f>
              <c:strCache>
                <c:ptCount val="1"/>
                <c:pt idx="0">
                  <c:v>M206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MPVs'!$Z$35:$Z$51</c:f>
              <c:numCache>
                <c:formatCode>0.0</c:formatCode>
                <c:ptCount val="17"/>
                <c:pt idx="0">
                  <c:v>42</c:v>
                </c:pt>
                <c:pt idx="1">
                  <c:v>11.7</c:v>
                </c:pt>
                <c:pt idx="2" formatCode="0.000">
                  <c:v>0.67500000000000004</c:v>
                </c:pt>
                <c:pt idx="3">
                  <c:v>19.5</c:v>
                </c:pt>
                <c:pt idx="4">
                  <c:v>18.3</c:v>
                </c:pt>
                <c:pt idx="5" formatCode="0.000">
                  <c:v>0.43</c:v>
                </c:pt>
                <c:pt idx="6" formatCode="0.00">
                  <c:v>2.2200000000000002</c:v>
                </c:pt>
                <c:pt idx="7" formatCode="0.00">
                  <c:v>5.5</c:v>
                </c:pt>
                <c:pt idx="8">
                  <c:v>13.3</c:v>
                </c:pt>
                <c:pt idx="9" formatCode="0.000">
                  <c:v>0.16200000000000001</c:v>
                </c:pt>
                <c:pt idx="10" formatCode="0.00">
                  <c:v>7.54</c:v>
                </c:pt>
                <c:pt idx="11" formatCode="0">
                  <c:v>129</c:v>
                </c:pt>
                <c:pt idx="12" formatCode="0.00">
                  <c:v>6.94</c:v>
                </c:pt>
                <c:pt idx="13">
                  <c:v>32.5</c:v>
                </c:pt>
                <c:pt idx="14" formatCode="0">
                  <c:v>224</c:v>
                </c:pt>
                <c:pt idx="15" formatCode="0">
                  <c:v>146</c:v>
                </c:pt>
                <c:pt idx="16" formatCode="0.00">
                  <c:v>4.46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7053-4573-883C-CC7E217073D8}"/>
            </c:ext>
          </c:extLst>
        </c:ser>
        <c:ser>
          <c:idx val="25"/>
          <c:order val="25"/>
          <c:tx>
            <c:strRef>
              <c:f>'All MPVs'!$AA$34</c:f>
              <c:strCache>
                <c:ptCount val="1"/>
                <c:pt idx="0">
                  <c:v>M208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C-7053-4573-883C-CC7E217073D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E-7053-4573-883C-CC7E217073D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20-7053-4573-883C-CC7E217073D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22-7053-4573-883C-CC7E217073D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24-7053-4573-883C-CC7E217073D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26-7053-4573-883C-CC7E217073D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28-7053-4573-883C-CC7E217073D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2A-7053-4573-883C-CC7E217073D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2C-7053-4573-883C-CC7E217073D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2E-7053-4573-883C-CC7E217073D8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30-7053-4573-883C-CC7E217073D8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32-7053-4573-883C-CC7E217073D8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34-7053-4573-883C-CC7E217073D8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36-7053-4573-883C-CC7E217073D8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38-7053-4573-883C-CC7E217073D8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3A-7053-4573-883C-CC7E217073D8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3C-7053-4573-883C-CC7E217073D8}"/>
              </c:ext>
            </c:extLst>
          </c:dPt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MPVs'!$AA$35:$AA$51</c:f>
              <c:numCache>
                <c:formatCode>0.0</c:formatCode>
                <c:ptCount val="17"/>
                <c:pt idx="0">
                  <c:v>75</c:v>
                </c:pt>
                <c:pt idx="1">
                  <c:v>90</c:v>
                </c:pt>
                <c:pt idx="2" formatCode="0.000">
                  <c:v>0.14000000000000001</c:v>
                </c:pt>
                <c:pt idx="3">
                  <c:v>35.4</c:v>
                </c:pt>
                <c:pt idx="4">
                  <c:v>64</c:v>
                </c:pt>
                <c:pt idx="5" formatCode="0.000">
                  <c:v>0.17399999999999999</c:v>
                </c:pt>
                <c:pt idx="6" formatCode="0.00">
                  <c:v>4.6900000000000004</c:v>
                </c:pt>
                <c:pt idx="7">
                  <c:v>11.2</c:v>
                </c:pt>
                <c:pt idx="8">
                  <c:v>27.6</c:v>
                </c:pt>
                <c:pt idx="9" formatCode="0.000">
                  <c:v>0.13200000000000001</c:v>
                </c:pt>
                <c:pt idx="10">
                  <c:v>10</c:v>
                </c:pt>
                <c:pt idx="11" formatCode="0">
                  <c:v>253</c:v>
                </c:pt>
                <c:pt idx="12">
                  <c:v>12.5</c:v>
                </c:pt>
                <c:pt idx="13">
                  <c:v>33.4</c:v>
                </c:pt>
                <c:pt idx="14" formatCode="0">
                  <c:v>428</c:v>
                </c:pt>
                <c:pt idx="15" formatCode="0">
                  <c:v>196</c:v>
                </c:pt>
                <c:pt idx="16" formatCode="0.00">
                  <c:v>9.15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D-7053-4573-883C-CC7E217073D8}"/>
            </c:ext>
          </c:extLst>
        </c:ser>
        <c:ser>
          <c:idx val="26"/>
          <c:order val="26"/>
          <c:tx>
            <c:strRef>
              <c:f>'All MPVs'!$AB$34</c:f>
              <c:strCache>
                <c:ptCount val="1"/>
                <c:pt idx="0">
                  <c:v>M210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MPVs'!$AB$35:$AB$51</c:f>
              <c:numCache>
                <c:formatCode>0.0</c:formatCode>
                <c:ptCount val="17"/>
                <c:pt idx="0">
                  <c:v>24.5</c:v>
                </c:pt>
                <c:pt idx="1">
                  <c:v>14.4</c:v>
                </c:pt>
                <c:pt idx="2" formatCode="0.000">
                  <c:v>9.0999999999999998E-2</c:v>
                </c:pt>
                <c:pt idx="3" formatCode="0.00">
                  <c:v>8.33</c:v>
                </c:pt>
                <c:pt idx="4">
                  <c:v>12.9</c:v>
                </c:pt>
                <c:pt idx="5" formatCode="0.000">
                  <c:v>0.18</c:v>
                </c:pt>
                <c:pt idx="6" formatCode="0.00">
                  <c:v>2.8</c:v>
                </c:pt>
                <c:pt idx="7" formatCode="0.00">
                  <c:v>2.56</c:v>
                </c:pt>
                <c:pt idx="8" formatCode="0.00">
                  <c:v>8.44</c:v>
                </c:pt>
                <c:pt idx="9" formatCode="0.000">
                  <c:v>0.05</c:v>
                </c:pt>
                <c:pt idx="10" formatCode="0.00">
                  <c:v>7.49</c:v>
                </c:pt>
                <c:pt idx="11">
                  <c:v>72.2</c:v>
                </c:pt>
                <c:pt idx="12" formatCode="0.00">
                  <c:v>8.8000000000000007</c:v>
                </c:pt>
                <c:pt idx="13" formatCode="0.00">
                  <c:v>8.6999999999999993</c:v>
                </c:pt>
                <c:pt idx="14" formatCode="0">
                  <c:v>119</c:v>
                </c:pt>
                <c:pt idx="15">
                  <c:v>62</c:v>
                </c:pt>
                <c:pt idx="16" formatCode="0.00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E-7053-4573-883C-CC7E217073D8}"/>
            </c:ext>
          </c:extLst>
        </c:ser>
        <c:ser>
          <c:idx val="27"/>
          <c:order val="27"/>
          <c:tx>
            <c:strRef>
              <c:f>'All MPVs'!$AC$34</c:f>
              <c:strCache>
                <c:ptCount val="1"/>
                <c:pt idx="0">
                  <c:v>M212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MPVs'!$AC$35:$AC$51</c:f>
              <c:numCache>
                <c:formatCode>0.00</c:formatCode>
                <c:ptCount val="17"/>
                <c:pt idx="0" formatCode="0.0">
                  <c:v>23</c:v>
                </c:pt>
                <c:pt idx="1">
                  <c:v>5</c:v>
                </c:pt>
                <c:pt idx="2" formatCode="0.000">
                  <c:v>0.28000000000000003</c:v>
                </c:pt>
                <c:pt idx="3">
                  <c:v>5.57</c:v>
                </c:pt>
                <c:pt idx="4">
                  <c:v>8.0299999999999994</c:v>
                </c:pt>
                <c:pt idx="5" formatCode="0.000">
                  <c:v>0.28000000000000003</c:v>
                </c:pt>
                <c:pt idx="6" formatCode="0.000">
                  <c:v>0.58799999999999997</c:v>
                </c:pt>
                <c:pt idx="7">
                  <c:v>2.0299999999999998</c:v>
                </c:pt>
                <c:pt idx="8">
                  <c:v>8.73</c:v>
                </c:pt>
                <c:pt idx="9" formatCode="0.000">
                  <c:v>0.03</c:v>
                </c:pt>
                <c:pt idx="10">
                  <c:v>7.32</c:v>
                </c:pt>
                <c:pt idx="11" formatCode="0.0">
                  <c:v>53</c:v>
                </c:pt>
                <c:pt idx="12">
                  <c:v>6.06</c:v>
                </c:pt>
                <c:pt idx="13">
                  <c:v>5.74</c:v>
                </c:pt>
                <c:pt idx="14" formatCode="0.0">
                  <c:v>91.5</c:v>
                </c:pt>
                <c:pt idx="15" formatCode="0.0">
                  <c:v>17.5</c:v>
                </c:pt>
                <c:pt idx="16">
                  <c:v>1.1100000000000001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F-7053-4573-883C-CC7E217073D8}"/>
            </c:ext>
          </c:extLst>
        </c:ser>
        <c:ser>
          <c:idx val="28"/>
          <c:order val="28"/>
          <c:tx>
            <c:strRef>
              <c:f>'All MPVs'!$AD$34</c:f>
              <c:strCache>
                <c:ptCount val="1"/>
                <c:pt idx="0">
                  <c:v>M214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MPVs'!$AD$35:$AD$51</c:f>
              <c:numCache>
                <c:formatCode>0.0</c:formatCode>
                <c:ptCount val="17"/>
                <c:pt idx="0">
                  <c:v>40.200000000000003</c:v>
                </c:pt>
                <c:pt idx="1">
                  <c:v>10.7</c:v>
                </c:pt>
                <c:pt idx="2" formatCode="0.000">
                  <c:v>0.13400000000000001</c:v>
                </c:pt>
                <c:pt idx="3">
                  <c:v>34.6</c:v>
                </c:pt>
                <c:pt idx="4">
                  <c:v>28.8</c:v>
                </c:pt>
                <c:pt idx="5" formatCode="0.000">
                  <c:v>0.58499999999999996</c:v>
                </c:pt>
                <c:pt idx="6" formatCode="0.00">
                  <c:v>3.14</c:v>
                </c:pt>
                <c:pt idx="7" formatCode="0.00">
                  <c:v>7.42</c:v>
                </c:pt>
                <c:pt idx="8">
                  <c:v>20.2</c:v>
                </c:pt>
                <c:pt idx="9" formatCode="0.000">
                  <c:v>0.34200000000000003</c:v>
                </c:pt>
                <c:pt idx="10" formatCode="0.00">
                  <c:v>7.64</c:v>
                </c:pt>
                <c:pt idx="11" formatCode="0">
                  <c:v>217</c:v>
                </c:pt>
                <c:pt idx="12" formatCode="0.00">
                  <c:v>9.18</c:v>
                </c:pt>
                <c:pt idx="13">
                  <c:v>77.599999999999994</c:v>
                </c:pt>
                <c:pt idx="14" formatCode="0">
                  <c:v>359</c:v>
                </c:pt>
                <c:pt idx="15" formatCode="0">
                  <c:v>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7053-4573-883C-CC7E217073D8}"/>
            </c:ext>
          </c:extLst>
        </c:ser>
        <c:ser>
          <c:idx val="29"/>
          <c:order val="29"/>
          <c:tx>
            <c:strRef>
              <c:f>'All MPVs'!$AE$34</c:f>
              <c:strCache>
                <c:ptCount val="1"/>
                <c:pt idx="0">
                  <c:v>M216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MPVs'!$AE$35:$AE$51</c:f>
              <c:numCache>
                <c:formatCode>0.0</c:formatCode>
                <c:ptCount val="17"/>
                <c:pt idx="0">
                  <c:v>29.6</c:v>
                </c:pt>
                <c:pt idx="1">
                  <c:v>17</c:v>
                </c:pt>
                <c:pt idx="2" formatCode="0.000">
                  <c:v>0.28299999999999997</c:v>
                </c:pt>
                <c:pt idx="3" formatCode="0.00">
                  <c:v>9.59</c:v>
                </c:pt>
                <c:pt idx="4">
                  <c:v>19.7</c:v>
                </c:pt>
                <c:pt idx="5" formatCode="0.000">
                  <c:v>0.24199999999999999</c:v>
                </c:pt>
                <c:pt idx="6" formatCode="0.00">
                  <c:v>1.29</c:v>
                </c:pt>
                <c:pt idx="7" formatCode="0.00">
                  <c:v>2.42</c:v>
                </c:pt>
                <c:pt idx="8">
                  <c:v>15</c:v>
                </c:pt>
                <c:pt idx="9" formatCode="0.000">
                  <c:v>3.0000000000000001E-3</c:v>
                </c:pt>
                <c:pt idx="10" formatCode="0.00">
                  <c:v>7.38</c:v>
                </c:pt>
                <c:pt idx="11">
                  <c:v>94.5</c:v>
                </c:pt>
                <c:pt idx="12">
                  <c:v>15.1</c:v>
                </c:pt>
                <c:pt idx="13" formatCode="0.00">
                  <c:v>8.4</c:v>
                </c:pt>
                <c:pt idx="14" formatCode="0">
                  <c:v>151</c:v>
                </c:pt>
                <c:pt idx="15">
                  <c:v>56.9</c:v>
                </c:pt>
                <c:pt idx="16" formatCode="0.00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1-7053-4573-883C-CC7E217073D8}"/>
            </c:ext>
          </c:extLst>
        </c:ser>
        <c:ser>
          <c:idx val="30"/>
          <c:order val="30"/>
          <c:tx>
            <c:strRef>
              <c:f>'All MPVs'!$AF$34</c:f>
              <c:strCache>
                <c:ptCount val="1"/>
                <c:pt idx="0">
                  <c:v>M218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MPVs'!$AF$35:$AF$51</c:f>
              <c:numCache>
                <c:formatCode>0.0</c:formatCode>
                <c:ptCount val="17"/>
                <c:pt idx="0">
                  <c:v>29.7</c:v>
                </c:pt>
                <c:pt idx="1">
                  <c:v>31.6</c:v>
                </c:pt>
                <c:pt idx="3">
                  <c:v>58.8</c:v>
                </c:pt>
                <c:pt idx="4">
                  <c:v>67.2</c:v>
                </c:pt>
                <c:pt idx="5" formatCode="0.000">
                  <c:v>0.33200000000000002</c:v>
                </c:pt>
                <c:pt idx="6" formatCode="0.00">
                  <c:v>5.12</c:v>
                </c:pt>
                <c:pt idx="7">
                  <c:v>23</c:v>
                </c:pt>
                <c:pt idx="8">
                  <c:v>41.4</c:v>
                </c:pt>
                <c:pt idx="9" formatCode="0.000">
                  <c:v>2.1000000000000001E-2</c:v>
                </c:pt>
                <c:pt idx="10" formatCode="0.00">
                  <c:v>7.41</c:v>
                </c:pt>
                <c:pt idx="11" formatCode="0">
                  <c:v>466</c:v>
                </c:pt>
                <c:pt idx="12">
                  <c:v>24.1</c:v>
                </c:pt>
                <c:pt idx="13" formatCode="0">
                  <c:v>206</c:v>
                </c:pt>
                <c:pt idx="14" formatCode="0">
                  <c:v>711</c:v>
                </c:pt>
                <c:pt idx="15" formatCode="0">
                  <c:v>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2-7053-4573-883C-CC7E217073D8}"/>
            </c:ext>
          </c:extLst>
        </c:ser>
        <c:ser>
          <c:idx val="31"/>
          <c:order val="31"/>
          <c:tx>
            <c:strRef>
              <c:f>'All MPVs'!$AG$34</c:f>
              <c:strCache>
                <c:ptCount val="1"/>
                <c:pt idx="0">
                  <c:v>M220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MPVs'!$AG$35:$AG$51</c:f>
              <c:numCache>
                <c:formatCode>0.0</c:formatCode>
                <c:ptCount val="17"/>
                <c:pt idx="0">
                  <c:v>52.4</c:v>
                </c:pt>
                <c:pt idx="1">
                  <c:v>22.3</c:v>
                </c:pt>
                <c:pt idx="2" formatCode="0.000">
                  <c:v>0.25</c:v>
                </c:pt>
                <c:pt idx="3">
                  <c:v>22.1</c:v>
                </c:pt>
                <c:pt idx="4">
                  <c:v>15.7</c:v>
                </c:pt>
                <c:pt idx="5" formatCode="0.000">
                  <c:v>0.65</c:v>
                </c:pt>
                <c:pt idx="6" formatCode="0.00">
                  <c:v>3.51</c:v>
                </c:pt>
                <c:pt idx="7" formatCode="0.00">
                  <c:v>4.7</c:v>
                </c:pt>
                <c:pt idx="8" formatCode="0.00">
                  <c:v>9.36</c:v>
                </c:pt>
                <c:pt idx="9" formatCode="0.000">
                  <c:v>0.187</c:v>
                </c:pt>
                <c:pt idx="10" formatCode="0.00">
                  <c:v>7.74</c:v>
                </c:pt>
                <c:pt idx="11" formatCode="0">
                  <c:v>123</c:v>
                </c:pt>
                <c:pt idx="12" formatCode="0.00">
                  <c:v>6.5</c:v>
                </c:pt>
                <c:pt idx="13">
                  <c:v>21.3</c:v>
                </c:pt>
                <c:pt idx="14" formatCode="0">
                  <c:v>212</c:v>
                </c:pt>
                <c:pt idx="15" formatCode="0">
                  <c:v>120</c:v>
                </c:pt>
                <c:pt idx="16">
                  <c:v>18.100000000000001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7053-4573-883C-CC7E217073D8}"/>
            </c:ext>
          </c:extLst>
        </c:ser>
        <c:ser>
          <c:idx val="32"/>
          <c:order val="32"/>
          <c:tx>
            <c:strRef>
              <c:f>'All MPVs'!$AH$34</c:f>
              <c:strCache>
                <c:ptCount val="1"/>
                <c:pt idx="0">
                  <c:v>M222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MPVs'!$AH$35:$AH$51</c:f>
              <c:numCache>
                <c:formatCode>0.0</c:formatCode>
                <c:ptCount val="17"/>
                <c:pt idx="0">
                  <c:v>57.4</c:v>
                </c:pt>
                <c:pt idx="1">
                  <c:v>53.1</c:v>
                </c:pt>
                <c:pt idx="2" formatCode="0.000">
                  <c:v>0.10100000000000001</c:v>
                </c:pt>
                <c:pt idx="3">
                  <c:v>10.8</c:v>
                </c:pt>
                <c:pt idx="4" formatCode="0.00">
                  <c:v>7.57</c:v>
                </c:pt>
                <c:pt idx="5" formatCode="0.000">
                  <c:v>0.35099999999999998</c:v>
                </c:pt>
                <c:pt idx="6" formatCode="0.00">
                  <c:v>1.17</c:v>
                </c:pt>
                <c:pt idx="7" formatCode="0.00">
                  <c:v>8.56</c:v>
                </c:pt>
                <c:pt idx="8" formatCode="0.00">
                  <c:v>7.08</c:v>
                </c:pt>
                <c:pt idx="9" formatCode="0.000">
                  <c:v>7.5999999999999998E-2</c:v>
                </c:pt>
                <c:pt idx="10" formatCode="0.00">
                  <c:v>9.15</c:v>
                </c:pt>
                <c:pt idx="11">
                  <c:v>88</c:v>
                </c:pt>
                <c:pt idx="12" formatCode="0.00">
                  <c:v>6.06</c:v>
                </c:pt>
                <c:pt idx="13" formatCode="0.00">
                  <c:v>9.77</c:v>
                </c:pt>
                <c:pt idx="14" formatCode="0">
                  <c:v>158</c:v>
                </c:pt>
                <c:pt idx="15" formatCode="0">
                  <c:v>112</c:v>
                </c:pt>
                <c:pt idx="16">
                  <c:v>11.4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4-7053-4573-883C-CC7E217073D8}"/>
            </c:ext>
          </c:extLst>
        </c:ser>
        <c:ser>
          <c:idx val="33"/>
          <c:order val="33"/>
          <c:tx>
            <c:strRef>
              <c:f>'All MPVs'!$AI$34</c:f>
              <c:strCache>
                <c:ptCount val="1"/>
                <c:pt idx="0">
                  <c:v>M224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MPVs'!$AI$35:$AI$51</c:f>
              <c:numCache>
                <c:formatCode>0.00</c:formatCode>
                <c:ptCount val="17"/>
                <c:pt idx="0" formatCode="0.0">
                  <c:v>23.3</c:v>
                </c:pt>
                <c:pt idx="1">
                  <c:v>5.64</c:v>
                </c:pt>
                <c:pt idx="2" formatCode="0.000">
                  <c:v>0.26500000000000001</c:v>
                </c:pt>
                <c:pt idx="3">
                  <c:v>6.79</c:v>
                </c:pt>
                <c:pt idx="4" formatCode="0.0">
                  <c:v>10.199999999999999</c:v>
                </c:pt>
                <c:pt idx="5" formatCode="0.000">
                  <c:v>0.7</c:v>
                </c:pt>
                <c:pt idx="6">
                  <c:v>1.07</c:v>
                </c:pt>
                <c:pt idx="7">
                  <c:v>1.44</c:v>
                </c:pt>
                <c:pt idx="8">
                  <c:v>9.56</c:v>
                </c:pt>
                <c:pt idx="9" formatCode="0.000">
                  <c:v>3.3000000000000002E-2</c:v>
                </c:pt>
                <c:pt idx="10">
                  <c:v>7.39</c:v>
                </c:pt>
                <c:pt idx="11" formatCode="0.0">
                  <c:v>64</c:v>
                </c:pt>
                <c:pt idx="12" formatCode="0.0">
                  <c:v>11</c:v>
                </c:pt>
                <c:pt idx="13">
                  <c:v>5.64</c:v>
                </c:pt>
                <c:pt idx="14" formatCode="0.0">
                  <c:v>99.2</c:v>
                </c:pt>
                <c:pt idx="15" formatCode="0.0">
                  <c:v>49.5</c:v>
                </c:pt>
                <c:pt idx="16">
                  <c:v>2.31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5-7053-4573-883C-CC7E217073D8}"/>
            </c:ext>
          </c:extLst>
        </c:ser>
        <c:ser>
          <c:idx val="34"/>
          <c:order val="34"/>
          <c:tx>
            <c:strRef>
              <c:f>'All MPVs'!$AJ$34</c:f>
              <c:strCache>
                <c:ptCount val="1"/>
                <c:pt idx="0">
                  <c:v>M226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MPVs'!$AJ$35:$AJ$51</c:f>
              <c:numCache>
                <c:formatCode>0.0</c:formatCode>
                <c:ptCount val="17"/>
                <c:pt idx="0">
                  <c:v>49.8</c:v>
                </c:pt>
                <c:pt idx="1">
                  <c:v>79.8</c:v>
                </c:pt>
                <c:pt idx="2" formatCode="0.000">
                  <c:v>5.5E-2</c:v>
                </c:pt>
                <c:pt idx="3">
                  <c:v>13.4</c:v>
                </c:pt>
                <c:pt idx="4">
                  <c:v>26.2</c:v>
                </c:pt>
                <c:pt idx="5" formatCode="0.000">
                  <c:v>0.24199999999999999</c:v>
                </c:pt>
                <c:pt idx="6" formatCode="0.00">
                  <c:v>2.27</c:v>
                </c:pt>
                <c:pt idx="7" formatCode="0.00">
                  <c:v>8.84</c:v>
                </c:pt>
                <c:pt idx="8">
                  <c:v>14</c:v>
                </c:pt>
                <c:pt idx="9" formatCode="0.000">
                  <c:v>5.2999999999999999E-2</c:v>
                </c:pt>
                <c:pt idx="10" formatCode="0.00">
                  <c:v>9.81</c:v>
                </c:pt>
                <c:pt idx="11" formatCode="0">
                  <c:v>126</c:v>
                </c:pt>
                <c:pt idx="12">
                  <c:v>10.5</c:v>
                </c:pt>
                <c:pt idx="13">
                  <c:v>14.2</c:v>
                </c:pt>
                <c:pt idx="14" formatCode="0">
                  <c:v>220</c:v>
                </c:pt>
                <c:pt idx="15">
                  <c:v>45.5</c:v>
                </c:pt>
                <c:pt idx="16" formatCode="0.00">
                  <c:v>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6-7053-4573-883C-CC7E217073D8}"/>
            </c:ext>
          </c:extLst>
        </c:ser>
        <c:ser>
          <c:idx val="35"/>
          <c:order val="35"/>
          <c:tx>
            <c:strRef>
              <c:f>'All MPVs'!$AK$34</c:f>
              <c:strCache>
                <c:ptCount val="1"/>
                <c:pt idx="0">
                  <c:v>M228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MPVs'!$AK$35:$AK$51</c:f>
              <c:numCache>
                <c:formatCode>0.0</c:formatCode>
                <c:ptCount val="17"/>
                <c:pt idx="0">
                  <c:v>33.9</c:v>
                </c:pt>
                <c:pt idx="1">
                  <c:v>44.6</c:v>
                </c:pt>
                <c:pt idx="2" formatCode="0.000">
                  <c:v>0.18</c:v>
                </c:pt>
                <c:pt idx="3">
                  <c:v>11.9</c:v>
                </c:pt>
                <c:pt idx="4" formatCode="0.00">
                  <c:v>9.51</c:v>
                </c:pt>
                <c:pt idx="5" formatCode="0.000">
                  <c:v>0.68</c:v>
                </c:pt>
                <c:pt idx="6" formatCode="0.00">
                  <c:v>2</c:v>
                </c:pt>
                <c:pt idx="7" formatCode="0.00">
                  <c:v>6.31</c:v>
                </c:pt>
                <c:pt idx="8" formatCode="0.00">
                  <c:v>9.57</c:v>
                </c:pt>
                <c:pt idx="9" formatCode="0.000">
                  <c:v>0.61899999999999999</c:v>
                </c:pt>
                <c:pt idx="10" formatCode="0.00">
                  <c:v>9.64</c:v>
                </c:pt>
                <c:pt idx="11">
                  <c:v>98</c:v>
                </c:pt>
                <c:pt idx="12" formatCode="0.00">
                  <c:v>5.29</c:v>
                </c:pt>
                <c:pt idx="13">
                  <c:v>26</c:v>
                </c:pt>
                <c:pt idx="14" formatCode="0">
                  <c:v>171</c:v>
                </c:pt>
                <c:pt idx="15">
                  <c:v>71.5</c:v>
                </c:pt>
                <c:pt idx="16" formatCode="0.00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7053-4573-883C-CC7E217073D8}"/>
            </c:ext>
          </c:extLst>
        </c:ser>
        <c:ser>
          <c:idx val="36"/>
          <c:order val="36"/>
          <c:tx>
            <c:strRef>
              <c:f>'All MPVs'!$AL$34</c:f>
              <c:strCache>
                <c:ptCount val="1"/>
                <c:pt idx="0">
                  <c:v>M230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MPVs'!$AL$35:$AL$51</c:f>
              <c:numCache>
                <c:formatCode>0.0</c:formatCode>
                <c:ptCount val="17"/>
                <c:pt idx="0">
                  <c:v>51</c:v>
                </c:pt>
                <c:pt idx="1">
                  <c:v>26</c:v>
                </c:pt>
                <c:pt idx="2" formatCode="0.000">
                  <c:v>4.3999999999999997E-2</c:v>
                </c:pt>
                <c:pt idx="3">
                  <c:v>19</c:v>
                </c:pt>
                <c:pt idx="4">
                  <c:v>36.4</c:v>
                </c:pt>
                <c:pt idx="5" formatCode="0.000">
                  <c:v>0.309</c:v>
                </c:pt>
                <c:pt idx="6" formatCode="0.00">
                  <c:v>3.1</c:v>
                </c:pt>
                <c:pt idx="7" formatCode="0.00">
                  <c:v>4.33</c:v>
                </c:pt>
                <c:pt idx="8">
                  <c:v>21.9</c:v>
                </c:pt>
                <c:pt idx="9" formatCode="0.000">
                  <c:v>0.23</c:v>
                </c:pt>
                <c:pt idx="10" formatCode="0.00">
                  <c:v>7.75</c:v>
                </c:pt>
                <c:pt idx="11" formatCode="0">
                  <c:v>146</c:v>
                </c:pt>
                <c:pt idx="12">
                  <c:v>10.3</c:v>
                </c:pt>
                <c:pt idx="13">
                  <c:v>11.1</c:v>
                </c:pt>
                <c:pt idx="14" formatCode="0">
                  <c:v>260</c:v>
                </c:pt>
                <c:pt idx="15" formatCode="0">
                  <c:v>114</c:v>
                </c:pt>
                <c:pt idx="16" formatCode="0.00">
                  <c:v>2.17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8-7053-4573-883C-CC7E217073D8}"/>
            </c:ext>
          </c:extLst>
        </c:ser>
        <c:ser>
          <c:idx val="37"/>
          <c:order val="37"/>
          <c:tx>
            <c:strRef>
              <c:f>'All MPVs'!$AM$34</c:f>
              <c:strCache>
                <c:ptCount val="1"/>
                <c:pt idx="0">
                  <c:v>M232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MPVs'!$AM$35:$AM$51</c:f>
              <c:numCache>
                <c:formatCode>0.0</c:formatCode>
                <c:ptCount val="17"/>
                <c:pt idx="0">
                  <c:v>14</c:v>
                </c:pt>
                <c:pt idx="1">
                  <c:v>17.7</c:v>
                </c:pt>
                <c:pt idx="2" formatCode="0.000">
                  <c:v>0.44</c:v>
                </c:pt>
                <c:pt idx="3">
                  <c:v>38.799999999999997</c:v>
                </c:pt>
                <c:pt idx="4">
                  <c:v>69.2</c:v>
                </c:pt>
                <c:pt idx="5" formatCode="0.000">
                  <c:v>0.2</c:v>
                </c:pt>
                <c:pt idx="6" formatCode="0.00">
                  <c:v>1.91</c:v>
                </c:pt>
                <c:pt idx="7" formatCode="0.00">
                  <c:v>3.93</c:v>
                </c:pt>
                <c:pt idx="8">
                  <c:v>32.1</c:v>
                </c:pt>
                <c:pt idx="9" formatCode="0.000">
                  <c:v>0.23</c:v>
                </c:pt>
                <c:pt idx="10" formatCode="0.00">
                  <c:v>7.23</c:v>
                </c:pt>
                <c:pt idx="11" formatCode="0">
                  <c:v>277</c:v>
                </c:pt>
                <c:pt idx="12" formatCode="0.00">
                  <c:v>7.91</c:v>
                </c:pt>
                <c:pt idx="13">
                  <c:v>71.8</c:v>
                </c:pt>
                <c:pt idx="14" formatCode="0">
                  <c:v>436</c:v>
                </c:pt>
                <c:pt idx="15">
                  <c:v>50.1</c:v>
                </c:pt>
                <c:pt idx="16">
                  <c:v>12.8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9-7053-4573-883C-CC7E217073D8}"/>
            </c:ext>
          </c:extLst>
        </c:ser>
        <c:ser>
          <c:idx val="38"/>
          <c:order val="38"/>
          <c:tx>
            <c:strRef>
              <c:f>'All MPVs'!$AN$34</c:f>
              <c:strCache>
                <c:ptCount val="1"/>
                <c:pt idx="0">
                  <c:v>M234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MPVs'!$AN$35:$AN$51</c:f>
              <c:numCache>
                <c:formatCode>0.0</c:formatCode>
                <c:ptCount val="17"/>
                <c:pt idx="0">
                  <c:v>35.4</c:v>
                </c:pt>
                <c:pt idx="1">
                  <c:v>13</c:v>
                </c:pt>
                <c:pt idx="2" formatCode="0.000">
                  <c:v>0.126</c:v>
                </c:pt>
                <c:pt idx="3">
                  <c:v>15.7</c:v>
                </c:pt>
                <c:pt idx="4">
                  <c:v>34.9</c:v>
                </c:pt>
                <c:pt idx="5" formatCode="0.00">
                  <c:v>1.0900000000000001</c:v>
                </c:pt>
                <c:pt idx="6" formatCode="0.00">
                  <c:v>1.81</c:v>
                </c:pt>
                <c:pt idx="7" formatCode="0.00">
                  <c:v>3.6</c:v>
                </c:pt>
                <c:pt idx="8">
                  <c:v>18</c:v>
                </c:pt>
                <c:pt idx="9" formatCode="0.000">
                  <c:v>0.11799999999999999</c:v>
                </c:pt>
                <c:pt idx="10" formatCode="0.00">
                  <c:v>7.54</c:v>
                </c:pt>
                <c:pt idx="11" formatCode="0">
                  <c:v>124</c:v>
                </c:pt>
                <c:pt idx="12">
                  <c:v>11.3</c:v>
                </c:pt>
                <c:pt idx="13" formatCode="0.00">
                  <c:v>8.59</c:v>
                </c:pt>
                <c:pt idx="14" formatCode="0">
                  <c:v>216</c:v>
                </c:pt>
                <c:pt idx="15">
                  <c:v>91.5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A-7053-4573-883C-CC7E217073D8}"/>
            </c:ext>
          </c:extLst>
        </c:ser>
        <c:ser>
          <c:idx val="39"/>
          <c:order val="39"/>
          <c:tx>
            <c:strRef>
              <c:f>'All MPVs'!$AO$34</c:f>
              <c:strCache>
                <c:ptCount val="1"/>
                <c:pt idx="0">
                  <c:v>M236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MPVs'!$AO$35:$AO$51</c:f>
              <c:numCache>
                <c:formatCode>0.0</c:formatCode>
                <c:ptCount val="17"/>
                <c:pt idx="0">
                  <c:v>18.600000000000001</c:v>
                </c:pt>
                <c:pt idx="1">
                  <c:v>33.9</c:v>
                </c:pt>
                <c:pt idx="2" formatCode="0.000">
                  <c:v>0.17699999999999999</c:v>
                </c:pt>
                <c:pt idx="3">
                  <c:v>61.1</c:v>
                </c:pt>
                <c:pt idx="4">
                  <c:v>83.1</c:v>
                </c:pt>
                <c:pt idx="5" formatCode="0.00">
                  <c:v>2.2000000000000002</c:v>
                </c:pt>
                <c:pt idx="6" formatCode="0.00">
                  <c:v>4.2</c:v>
                </c:pt>
                <c:pt idx="7" formatCode="0.00">
                  <c:v>3.69</c:v>
                </c:pt>
                <c:pt idx="8">
                  <c:v>29.4</c:v>
                </c:pt>
                <c:pt idx="9" formatCode="0.000">
                  <c:v>0.115</c:v>
                </c:pt>
                <c:pt idx="10" formatCode="0.00">
                  <c:v>7.24</c:v>
                </c:pt>
                <c:pt idx="11" formatCode="0">
                  <c:v>363</c:v>
                </c:pt>
                <c:pt idx="12" formatCode="0.00">
                  <c:v>6.53</c:v>
                </c:pt>
                <c:pt idx="13">
                  <c:v>96.5</c:v>
                </c:pt>
                <c:pt idx="14" formatCode="0">
                  <c:v>539</c:v>
                </c:pt>
                <c:pt idx="15" formatCode="0">
                  <c:v>155</c:v>
                </c:pt>
                <c:pt idx="1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B-7053-4573-883C-CC7E217073D8}"/>
            </c:ext>
          </c:extLst>
        </c:ser>
        <c:ser>
          <c:idx val="40"/>
          <c:order val="40"/>
          <c:tx>
            <c:strRef>
              <c:f>'All MPVs'!$AP$34</c:f>
              <c:strCache>
                <c:ptCount val="1"/>
                <c:pt idx="0">
                  <c:v>M238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 cap="flat">
                <a:solidFill>
                  <a:srgbClr val="FF0000"/>
                </a:solidFill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MPVs'!$AP$35:$AP$51</c:f>
              <c:numCache>
                <c:formatCode>0</c:formatCode>
                <c:ptCount val="17"/>
                <c:pt idx="0" formatCode="0.0">
                  <c:v>60</c:v>
                </c:pt>
                <c:pt idx="1">
                  <c:v>150</c:v>
                </c:pt>
                <c:pt idx="2" formatCode="0.000">
                  <c:v>0.61399999999999999</c:v>
                </c:pt>
                <c:pt idx="3" formatCode="0.0">
                  <c:v>40.9</c:v>
                </c:pt>
                <c:pt idx="4" formatCode="0.0">
                  <c:v>87.7</c:v>
                </c:pt>
                <c:pt idx="5" formatCode="0.000">
                  <c:v>0.27</c:v>
                </c:pt>
                <c:pt idx="6" formatCode="0.00">
                  <c:v>5.99</c:v>
                </c:pt>
                <c:pt idx="7" formatCode="0.0">
                  <c:v>10.1</c:v>
                </c:pt>
                <c:pt idx="8" formatCode="0.0">
                  <c:v>22.3</c:v>
                </c:pt>
                <c:pt idx="9" formatCode="0.000">
                  <c:v>0.159</c:v>
                </c:pt>
                <c:pt idx="10" formatCode="0.0">
                  <c:v>10.1</c:v>
                </c:pt>
                <c:pt idx="11">
                  <c:v>262</c:v>
                </c:pt>
                <c:pt idx="12" formatCode="0.0">
                  <c:v>13.8</c:v>
                </c:pt>
                <c:pt idx="13" formatCode="0.0">
                  <c:v>14.1</c:v>
                </c:pt>
                <c:pt idx="14">
                  <c:v>445</c:v>
                </c:pt>
                <c:pt idx="15" formatCode="0.0">
                  <c:v>60.8</c:v>
                </c:pt>
                <c:pt idx="16" formatCode="0.00">
                  <c:v>8.66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25D2-4621-8509-6BE42156F7D6}"/>
            </c:ext>
          </c:extLst>
        </c:ser>
        <c:ser>
          <c:idx val="41"/>
          <c:order val="41"/>
          <c:tx>
            <c:strRef>
              <c:f>'All MPVs'!$AQ$34</c:f>
              <c:strCache>
                <c:ptCount val="1"/>
                <c:pt idx="0">
                  <c:v>M240</c:v>
                </c:pt>
              </c:strCache>
            </c:strRef>
          </c:tx>
          <c:spPr>
            <a:ln w="28575">
              <a:noFill/>
            </a:ln>
          </c:spPr>
          <c:marker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MPVs'!$AQ$35:$AQ$51</c:f>
              <c:numCache>
                <c:formatCode>0.0</c:formatCode>
                <c:ptCount val="17"/>
                <c:pt idx="0">
                  <c:v>27.2</c:v>
                </c:pt>
                <c:pt idx="1">
                  <c:v>98.8</c:v>
                </c:pt>
                <c:pt idx="2" formatCode="0.000">
                  <c:v>0.28799999999999998</c:v>
                </c:pt>
                <c:pt idx="3">
                  <c:v>12.4</c:v>
                </c:pt>
                <c:pt idx="4">
                  <c:v>28.9</c:v>
                </c:pt>
                <c:pt idx="5" formatCode="0.000">
                  <c:v>0.28999999999999998</c:v>
                </c:pt>
                <c:pt idx="6" formatCode="0.00">
                  <c:v>1.91</c:v>
                </c:pt>
                <c:pt idx="7" formatCode="0.00">
                  <c:v>3.08</c:v>
                </c:pt>
                <c:pt idx="8">
                  <c:v>24.3</c:v>
                </c:pt>
                <c:pt idx="9" formatCode="0.000">
                  <c:v>0.432</c:v>
                </c:pt>
                <c:pt idx="10" formatCode="0.00">
                  <c:v>7.3</c:v>
                </c:pt>
                <c:pt idx="11" formatCode="0">
                  <c:v>139</c:v>
                </c:pt>
                <c:pt idx="12">
                  <c:v>13.8</c:v>
                </c:pt>
                <c:pt idx="13">
                  <c:v>28</c:v>
                </c:pt>
                <c:pt idx="14" formatCode="0">
                  <c:v>224</c:v>
                </c:pt>
                <c:pt idx="15" formatCode="0">
                  <c:v>154</c:v>
                </c:pt>
                <c:pt idx="16" formatCode="0.000">
                  <c:v>0.58799999999999997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25D2-4621-8509-6BE42156F7D6}"/>
            </c:ext>
          </c:extLst>
        </c:ser>
        <c:ser>
          <c:idx val="42"/>
          <c:order val="42"/>
          <c:tx>
            <c:strRef>
              <c:f>'All MPVs'!$AR$34</c:f>
              <c:strCache>
                <c:ptCount val="1"/>
                <c:pt idx="0">
                  <c:v>M242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MPVs'!$AR$35:$AR$51</c:f>
              <c:numCache>
                <c:formatCode>0.0</c:formatCode>
                <c:ptCount val="17"/>
                <c:pt idx="0">
                  <c:v>40.5</c:v>
                </c:pt>
                <c:pt idx="1">
                  <c:v>68.400000000000006</c:v>
                </c:pt>
                <c:pt idx="2" formatCode="0.000">
                  <c:v>0.51100000000000001</c:v>
                </c:pt>
                <c:pt idx="3">
                  <c:v>21.1</c:v>
                </c:pt>
                <c:pt idx="4">
                  <c:v>41.9</c:v>
                </c:pt>
                <c:pt idx="5" formatCode="0.00">
                  <c:v>0.3</c:v>
                </c:pt>
                <c:pt idx="6" formatCode="0.00">
                  <c:v>2.23</c:v>
                </c:pt>
                <c:pt idx="7" formatCode="0.00">
                  <c:v>6.17</c:v>
                </c:pt>
                <c:pt idx="8">
                  <c:v>13.9</c:v>
                </c:pt>
                <c:pt idx="9" formatCode="0.000">
                  <c:v>0.46600000000000003</c:v>
                </c:pt>
                <c:pt idx="10" formatCode="0.00">
                  <c:v>9.01</c:v>
                </c:pt>
                <c:pt idx="11" formatCode="0">
                  <c:v>146</c:v>
                </c:pt>
                <c:pt idx="12" formatCode="0.00">
                  <c:v>13.8</c:v>
                </c:pt>
                <c:pt idx="13" formatCode="0.00">
                  <c:v>8.41</c:v>
                </c:pt>
                <c:pt idx="14" formatCode="0">
                  <c:v>244</c:v>
                </c:pt>
                <c:pt idx="15" formatCode="0">
                  <c:v>128</c:v>
                </c:pt>
                <c:pt idx="16" formatCode="0.00">
                  <c:v>2.93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25D2-4621-8509-6BE42156F7D6}"/>
            </c:ext>
          </c:extLst>
        </c:ser>
        <c:ser>
          <c:idx val="43"/>
          <c:order val="43"/>
          <c:tx>
            <c:strRef>
              <c:f>'All MPVs'!$AS$34</c:f>
              <c:strCache>
                <c:ptCount val="1"/>
                <c:pt idx="0">
                  <c:v>M244</c:v>
                </c:pt>
              </c:strCache>
            </c:strRef>
          </c:tx>
          <c:spPr>
            <a:ln w="28575">
              <a:noFill/>
            </a:ln>
          </c:spP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MPVs'!$AS$35:$AS$51</c:f>
              <c:numCache>
                <c:formatCode>0</c:formatCode>
                <c:ptCount val="17"/>
                <c:pt idx="0" formatCode="0.0">
                  <c:v>59.4</c:v>
                </c:pt>
                <c:pt idx="1">
                  <c:v>105</c:v>
                </c:pt>
                <c:pt idx="3" formatCode="0.0">
                  <c:v>63.2</c:v>
                </c:pt>
                <c:pt idx="4" formatCode="0.0">
                  <c:v>182</c:v>
                </c:pt>
                <c:pt idx="5" formatCode="0.000">
                  <c:v>0.34</c:v>
                </c:pt>
                <c:pt idx="6" formatCode="0.00">
                  <c:v>5.59</c:v>
                </c:pt>
                <c:pt idx="7" formatCode="0.00">
                  <c:v>9.64</c:v>
                </c:pt>
                <c:pt idx="8" formatCode="0.0">
                  <c:v>83.8</c:v>
                </c:pt>
                <c:pt idx="9" formatCode="0.00">
                  <c:v>0.14000000000000001</c:v>
                </c:pt>
                <c:pt idx="10" formatCode="0.00">
                  <c:v>9.86</c:v>
                </c:pt>
                <c:pt idx="11">
                  <c:v>540</c:v>
                </c:pt>
                <c:pt idx="12" formatCode="0.0">
                  <c:v>15.3</c:v>
                </c:pt>
                <c:pt idx="13" formatCode="0.0">
                  <c:v>75.900000000000006</c:v>
                </c:pt>
                <c:pt idx="14">
                  <c:v>865</c:v>
                </c:pt>
                <c:pt idx="15">
                  <c:v>207</c:v>
                </c:pt>
                <c:pt idx="16" formatCode="0.00">
                  <c:v>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66A1-43B7-8E67-52C6A7A32E4B}"/>
            </c:ext>
          </c:extLst>
        </c:ser>
        <c:ser>
          <c:idx val="44"/>
          <c:order val="44"/>
          <c:tx>
            <c:strRef>
              <c:f>'All MPVs'!$AT$34</c:f>
              <c:strCache>
                <c:ptCount val="1"/>
                <c:pt idx="0">
                  <c:v>M246</c:v>
                </c:pt>
              </c:strCache>
            </c:strRef>
          </c:tx>
          <c:spPr>
            <a:ln w="28575">
              <a:noFill/>
            </a:ln>
          </c:spP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MPVs'!$AT$35:$AT$51</c:f>
              <c:numCache>
                <c:formatCode>0</c:formatCode>
                <c:ptCount val="17"/>
                <c:pt idx="0" formatCode="0.0">
                  <c:v>37</c:v>
                </c:pt>
                <c:pt idx="1">
                  <c:v>30</c:v>
                </c:pt>
                <c:pt idx="2" formatCode="0.000">
                  <c:v>0.53400000000000003</c:v>
                </c:pt>
                <c:pt idx="3" formatCode="0.0">
                  <c:v>14.6</c:v>
                </c:pt>
                <c:pt idx="4" formatCode="0.0">
                  <c:v>12.1</c:v>
                </c:pt>
                <c:pt idx="5" formatCode="0.000">
                  <c:v>0.56499999999999995</c:v>
                </c:pt>
                <c:pt idx="6" formatCode="0.00">
                  <c:v>2.4700000000000002</c:v>
                </c:pt>
                <c:pt idx="7" formatCode="0.00">
                  <c:v>6.69</c:v>
                </c:pt>
                <c:pt idx="8" formatCode="0.0">
                  <c:v>12.6</c:v>
                </c:pt>
                <c:pt idx="9" formatCode="0.00">
                  <c:v>0.59</c:v>
                </c:pt>
                <c:pt idx="10" formatCode="0.00">
                  <c:v>8.23</c:v>
                </c:pt>
                <c:pt idx="11">
                  <c:v>121</c:v>
                </c:pt>
                <c:pt idx="12" formatCode="0.0">
                  <c:v>9.81</c:v>
                </c:pt>
                <c:pt idx="13" formatCode="0.0">
                  <c:v>38.9</c:v>
                </c:pt>
                <c:pt idx="14">
                  <c:v>207</c:v>
                </c:pt>
                <c:pt idx="15">
                  <c:v>146</c:v>
                </c:pt>
                <c:pt idx="16" formatCode="0.00">
                  <c:v>1.38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56E5-45DC-B2AC-4932D533BBF6}"/>
            </c:ext>
          </c:extLst>
        </c:ser>
        <c:ser>
          <c:idx val="45"/>
          <c:order val="45"/>
          <c:tx>
            <c:strRef>
              <c:f>'All MPVs'!$AU$34</c:f>
              <c:strCache>
                <c:ptCount val="1"/>
                <c:pt idx="0">
                  <c:v>M248</c:v>
                </c:pt>
              </c:strCache>
            </c:strRef>
          </c:tx>
          <c:spPr>
            <a:ln w="28575">
              <a:noFill/>
            </a:ln>
          </c:spP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MPVs'!$AU$35:$AU$51</c:f>
              <c:numCache>
                <c:formatCode>0</c:formatCode>
                <c:ptCount val="17"/>
                <c:pt idx="0" formatCode="0.0">
                  <c:v>74.7</c:v>
                </c:pt>
                <c:pt idx="1">
                  <c:v>127</c:v>
                </c:pt>
                <c:pt idx="2" formatCode="0.000">
                  <c:v>0.42399999999999999</c:v>
                </c:pt>
                <c:pt idx="3" formatCode="0.0">
                  <c:v>69.400000000000006</c:v>
                </c:pt>
                <c:pt idx="4">
                  <c:v>128</c:v>
                </c:pt>
                <c:pt idx="5" formatCode="0.000">
                  <c:v>0.39800000000000002</c:v>
                </c:pt>
                <c:pt idx="6" formatCode="0.00">
                  <c:v>3.69</c:v>
                </c:pt>
                <c:pt idx="7" formatCode="0.0">
                  <c:v>11.3</c:v>
                </c:pt>
                <c:pt idx="8" formatCode="0.0">
                  <c:v>53.1</c:v>
                </c:pt>
                <c:pt idx="9" formatCode="0.000">
                  <c:v>4.8000000000000001E-2</c:v>
                </c:pt>
                <c:pt idx="10" formatCode="0.0">
                  <c:v>10.3</c:v>
                </c:pt>
                <c:pt idx="11">
                  <c:v>459</c:v>
                </c:pt>
                <c:pt idx="12" formatCode="0.0">
                  <c:v>14.8</c:v>
                </c:pt>
                <c:pt idx="13" formatCode="0.0">
                  <c:v>79.2</c:v>
                </c:pt>
                <c:pt idx="14">
                  <c:v>721</c:v>
                </c:pt>
                <c:pt idx="15">
                  <c:v>260</c:v>
                </c:pt>
                <c:pt idx="16" formatCode="0.00">
                  <c:v>9.31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572-4BC0-9F8C-D0EA6A216E9B}"/>
            </c:ext>
          </c:extLst>
        </c:ser>
        <c:ser>
          <c:idx val="46"/>
          <c:order val="46"/>
          <c:tx>
            <c:strRef>
              <c:f>'All MPVs'!$AV$34</c:f>
              <c:strCache>
                <c:ptCount val="1"/>
                <c:pt idx="0">
                  <c:v>M250</c:v>
                </c:pt>
              </c:strCache>
            </c:strRef>
          </c:tx>
          <c:spPr>
            <a:ln w="28575">
              <a:noFill/>
            </a:ln>
          </c:spPr>
          <c:cat>
            <c:strRef>
              <c:f>'All MPVs'!$A$35:$A$51</c:f>
              <c:strCache>
                <c:ptCount val="17"/>
                <c:pt idx="0">
                  <c:v>Alk mg/L</c:v>
                </c:pt>
                <c:pt idx="1">
                  <c:v>B ug/L</c:v>
                </c:pt>
                <c:pt idx="2">
                  <c:v>Br mg/L</c:v>
                </c:pt>
                <c:pt idx="3">
                  <c:v>Ca mg/L</c:v>
                </c:pt>
                <c:pt idx="4">
                  <c:v>Cl mg/L</c:v>
                </c:pt>
                <c:pt idx="5">
                  <c:v>F mg/L</c:v>
                </c:pt>
                <c:pt idx="6">
                  <c:v>K mg/L</c:v>
                </c:pt>
                <c:pt idx="7">
                  <c:v>Mg mg/L</c:v>
                </c:pt>
                <c:pt idx="8">
                  <c:v>Na mg/L</c:v>
                </c:pt>
                <c:pt idx="9">
                  <c:v>tot P-P mg/L</c:v>
                </c:pt>
                <c:pt idx="10">
                  <c:v>pH</c:v>
                </c:pt>
                <c:pt idx="11">
                  <c:v>ROE mg/L</c:v>
                </c:pt>
                <c:pt idx="12">
                  <c:v>SiO2 mg/L</c:v>
                </c:pt>
                <c:pt idx="13">
                  <c:v>SO4 mg/L</c:v>
                </c:pt>
                <c:pt idx="14">
                  <c:v>Spc uS/cm</c:v>
                </c:pt>
                <c:pt idx="15">
                  <c:v>Sr ug/L</c:v>
                </c:pt>
                <c:pt idx="16">
                  <c:v>V ug/L</c:v>
                </c:pt>
              </c:strCache>
            </c:strRef>
          </c:cat>
          <c:val>
            <c:numRef>
              <c:f>'All MPVs'!$AV$35:$AV$51</c:f>
              <c:numCache>
                <c:formatCode>0.0</c:formatCode>
                <c:ptCount val="17"/>
                <c:pt idx="0">
                  <c:v>44.8</c:v>
                </c:pt>
                <c:pt idx="1">
                  <c:v>24.1</c:v>
                </c:pt>
                <c:pt idx="2" formatCode="0.000">
                  <c:v>0.37</c:v>
                </c:pt>
                <c:pt idx="3">
                  <c:v>20</c:v>
                </c:pt>
                <c:pt idx="4">
                  <c:v>43.4</c:v>
                </c:pt>
                <c:pt idx="5" formatCode="0.000">
                  <c:v>0.27600000000000002</c:v>
                </c:pt>
                <c:pt idx="6" formatCode="0.00">
                  <c:v>2.82</c:v>
                </c:pt>
                <c:pt idx="7" formatCode="0.00">
                  <c:v>4.47</c:v>
                </c:pt>
                <c:pt idx="8">
                  <c:v>21</c:v>
                </c:pt>
                <c:pt idx="9" formatCode="0.000">
                  <c:v>0.313</c:v>
                </c:pt>
                <c:pt idx="10" formatCode="0.00">
                  <c:v>7.5</c:v>
                </c:pt>
                <c:pt idx="11" formatCode="0">
                  <c:v>154</c:v>
                </c:pt>
                <c:pt idx="12">
                  <c:v>11.5</c:v>
                </c:pt>
                <c:pt idx="13" formatCode="0.00">
                  <c:v>9.43</c:v>
                </c:pt>
                <c:pt idx="14" formatCode="0">
                  <c:v>265</c:v>
                </c:pt>
                <c:pt idx="15" formatCode="0">
                  <c:v>114</c:v>
                </c:pt>
                <c:pt idx="16" formatCode="0.00">
                  <c:v>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030-4A43-BE50-FDEAF13B3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029216"/>
        <c:axId val="1"/>
      </c:lineChart>
      <c:catAx>
        <c:axId val="631029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.0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logBase val="10"/>
          <c:orientation val="minMax"/>
          <c:max val="1000"/>
          <c:min val="1.0000000000000002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1029216"/>
        <c:crosses val="autoZero"/>
        <c:crossBetween val="between"/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Precip Sample Concentration Ranges</a:t>
            </a:r>
          </a:p>
        </c:rich>
      </c:tx>
      <c:layout>
        <c:manualLayout>
          <c:xMode val="edge"/>
          <c:yMode val="edge"/>
          <c:x val="0.33740288568257493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395116537180909E-2"/>
          <c:y val="9.7879282218597069E-2"/>
          <c:w val="0.95560488346281913"/>
          <c:h val="0.79608482871125608"/>
        </c:manualLayout>
      </c:layout>
      <c:lineChart>
        <c:grouping val="standard"/>
        <c:varyColors val="0"/>
        <c:ser>
          <c:idx val="0"/>
          <c:order val="0"/>
          <c:tx>
            <c:strRef>
              <c:f>'All MPVs'!$B$53</c:f>
              <c:strCache>
                <c:ptCount val="1"/>
                <c:pt idx="0">
                  <c:v>P36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MPVs'!$B$54:$B$63</c:f>
              <c:numCache>
                <c:formatCode>0.00</c:formatCode>
                <c:ptCount val="10"/>
                <c:pt idx="0" formatCode="0.000">
                  <c:v>0.59</c:v>
                </c:pt>
                <c:pt idx="1">
                  <c:v>3.47</c:v>
                </c:pt>
                <c:pt idx="2" formatCode="0.000">
                  <c:v>0.109</c:v>
                </c:pt>
                <c:pt idx="3" formatCode="0.000">
                  <c:v>0.17</c:v>
                </c:pt>
                <c:pt idx="4" formatCode="0.000">
                  <c:v>7.5999999999999998E-2</c:v>
                </c:pt>
                <c:pt idx="5" formatCode="0.000">
                  <c:v>0.38</c:v>
                </c:pt>
                <c:pt idx="6">
                  <c:v>4.1900000000000004</c:v>
                </c:pt>
                <c:pt idx="7" formatCode="0.000">
                  <c:v>7.2999999999999995E-2</c:v>
                </c:pt>
                <c:pt idx="8" formatCode="0.000">
                  <c:v>0.65500000000000003</c:v>
                </c:pt>
                <c:pt idx="9" formatCode="0.0">
                  <c:v>35.1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62-4506-B6B7-AE2048E92BAB}"/>
            </c:ext>
          </c:extLst>
        </c:ser>
        <c:ser>
          <c:idx val="1"/>
          <c:order val="1"/>
          <c:tx>
            <c:strRef>
              <c:f>'All MPVs'!$C$53</c:f>
              <c:strCache>
                <c:ptCount val="1"/>
                <c:pt idx="0">
                  <c:v>P37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MPVs'!$C$54:$C$63</c:f>
              <c:numCache>
                <c:formatCode>0.00</c:formatCode>
                <c:ptCount val="10"/>
                <c:pt idx="0">
                  <c:v>1.03</c:v>
                </c:pt>
                <c:pt idx="1">
                  <c:v>3.1</c:v>
                </c:pt>
                <c:pt idx="2" formatCode="0.000">
                  <c:v>0.10299999999999999</c:v>
                </c:pt>
                <c:pt idx="3" formatCode="0.000">
                  <c:v>0.5</c:v>
                </c:pt>
                <c:pt idx="4" formatCode="0.000">
                  <c:v>0.50600000000000001</c:v>
                </c:pt>
                <c:pt idx="5" formatCode="0.000">
                  <c:v>0.8</c:v>
                </c:pt>
                <c:pt idx="6">
                  <c:v>4.6100000000000003</c:v>
                </c:pt>
                <c:pt idx="7" formatCode="0.000">
                  <c:v>0.10100000000000001</c:v>
                </c:pt>
                <c:pt idx="8">
                  <c:v>1.44</c:v>
                </c:pt>
                <c:pt idx="9" formatCode="0.0">
                  <c:v>28.3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62-4506-B6B7-AE2048E92BAB}"/>
            </c:ext>
          </c:extLst>
        </c:ser>
        <c:ser>
          <c:idx val="2"/>
          <c:order val="2"/>
          <c:tx>
            <c:strRef>
              <c:f>'All MPVs'!$D$53</c:f>
              <c:strCache>
                <c:ptCount val="1"/>
                <c:pt idx="0">
                  <c:v>P38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MPVs'!$D$54:$D$63</c:f>
              <c:numCache>
                <c:formatCode>0.00</c:formatCode>
                <c:ptCount val="10"/>
                <c:pt idx="0">
                  <c:v>6.4</c:v>
                </c:pt>
                <c:pt idx="1">
                  <c:v>8.3699999999999992</c:v>
                </c:pt>
                <c:pt idx="2">
                  <c:v>0</c:v>
                </c:pt>
                <c:pt idx="3" formatCode="0.000">
                  <c:v>0.83</c:v>
                </c:pt>
                <c:pt idx="4">
                  <c:v>1.1499999999999999</c:v>
                </c:pt>
                <c:pt idx="5">
                  <c:v>1.8</c:v>
                </c:pt>
                <c:pt idx="6">
                  <c:v>6.01</c:v>
                </c:pt>
                <c:pt idx="7">
                  <c:v>0</c:v>
                </c:pt>
                <c:pt idx="8">
                  <c:v>2.99</c:v>
                </c:pt>
                <c:pt idx="9" formatCode="0.0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62-4506-B6B7-AE2048E92BAB}"/>
            </c:ext>
          </c:extLst>
        </c:ser>
        <c:ser>
          <c:idx val="3"/>
          <c:order val="3"/>
          <c:tx>
            <c:strRef>
              <c:f>'All MPVs'!$E$53</c:f>
              <c:strCache>
                <c:ptCount val="1"/>
                <c:pt idx="0">
                  <c:v>P39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MPVs'!$E$54:$E$63</c:f>
              <c:numCache>
                <c:formatCode>0.00</c:formatCode>
                <c:ptCount val="10"/>
                <c:pt idx="0">
                  <c:v>8.65</c:v>
                </c:pt>
                <c:pt idx="1">
                  <c:v>2.0699999999999998</c:v>
                </c:pt>
                <c:pt idx="2" formatCode="0.000">
                  <c:v>0.65</c:v>
                </c:pt>
                <c:pt idx="3">
                  <c:v>1.57</c:v>
                </c:pt>
                <c:pt idx="4" formatCode="0.000">
                  <c:v>0.81200000000000006</c:v>
                </c:pt>
                <c:pt idx="5">
                  <c:v>6.19</c:v>
                </c:pt>
                <c:pt idx="6">
                  <c:v>3.66</c:v>
                </c:pt>
                <c:pt idx="7" formatCode="0.000">
                  <c:v>1.4999999999999999E-2</c:v>
                </c:pt>
                <c:pt idx="8" formatCode="0.0">
                  <c:v>29.3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62-4506-B6B7-AE2048E92BAB}"/>
            </c:ext>
          </c:extLst>
        </c:ser>
        <c:ser>
          <c:idx val="4"/>
          <c:order val="4"/>
          <c:tx>
            <c:strRef>
              <c:f>'All MPVs'!$F$53</c:f>
              <c:strCache>
                <c:ptCount val="1"/>
                <c:pt idx="0">
                  <c:v>P40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MPVs'!$F$54:$F$63</c:f>
              <c:numCache>
                <c:formatCode>0.0</c:formatCode>
                <c:ptCount val="10"/>
                <c:pt idx="0" formatCode="0.000">
                  <c:v>0.72799999999999998</c:v>
                </c:pt>
                <c:pt idx="1">
                  <c:v>15.2</c:v>
                </c:pt>
                <c:pt idx="2" formatCode="0.000">
                  <c:v>0.127</c:v>
                </c:pt>
                <c:pt idx="3" formatCode="0.000">
                  <c:v>0.38400000000000001</c:v>
                </c:pt>
                <c:pt idx="4" formatCode="0.00">
                  <c:v>1.62</c:v>
                </c:pt>
                <c:pt idx="5" formatCode="0.00">
                  <c:v>5.42</c:v>
                </c:pt>
                <c:pt idx="6" formatCode="0.00">
                  <c:v>4.4800000000000004</c:v>
                </c:pt>
                <c:pt idx="7" formatCode="0.000">
                  <c:v>6.6000000000000003E-2</c:v>
                </c:pt>
                <c:pt idx="8" formatCode="0.000">
                  <c:v>0.89</c:v>
                </c:pt>
                <c:pt idx="9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62-4506-B6B7-AE2048E92BAB}"/>
            </c:ext>
          </c:extLst>
        </c:ser>
        <c:ser>
          <c:idx val="5"/>
          <c:order val="5"/>
          <c:tx>
            <c:strRef>
              <c:f>'All MPVs'!$G$53</c:f>
              <c:strCache>
                <c:ptCount val="1"/>
                <c:pt idx="0">
                  <c:v>P41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MPVs'!$G$54:$G$63</c:f>
              <c:numCache>
                <c:formatCode>0.00</c:formatCode>
                <c:ptCount val="10"/>
                <c:pt idx="0" formatCode="0.000">
                  <c:v>0.55000000000000004</c:v>
                </c:pt>
                <c:pt idx="1">
                  <c:v>5.88</c:v>
                </c:pt>
                <c:pt idx="2" formatCode="0.000">
                  <c:v>0.107</c:v>
                </c:pt>
                <c:pt idx="3" formatCode="0.000">
                  <c:v>7.1999999999999995E-2</c:v>
                </c:pt>
                <c:pt idx="4" formatCode="0.000">
                  <c:v>5.3999999999999999E-2</c:v>
                </c:pt>
                <c:pt idx="5" formatCode="0.000">
                  <c:v>0.48</c:v>
                </c:pt>
                <c:pt idx="6">
                  <c:v>3.94</c:v>
                </c:pt>
                <c:pt idx="7" formatCode="0.000">
                  <c:v>4.5999999999999999E-2</c:v>
                </c:pt>
                <c:pt idx="8" formatCode="0.000">
                  <c:v>0.32</c:v>
                </c:pt>
                <c:pt idx="9" formatCode="0.0">
                  <c:v>58.7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62-4506-B6B7-AE2048E92BAB}"/>
            </c:ext>
          </c:extLst>
        </c:ser>
        <c:ser>
          <c:idx val="6"/>
          <c:order val="6"/>
          <c:tx>
            <c:strRef>
              <c:f>'All MPVs'!$H$53</c:f>
              <c:strCache>
                <c:ptCount val="1"/>
                <c:pt idx="0">
                  <c:v>P42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MPVs'!$H$54:$H$63</c:f>
              <c:numCache>
                <c:formatCode>0.00</c:formatCode>
                <c:ptCount val="10"/>
                <c:pt idx="0" formatCode="0.000">
                  <c:v>0.495</c:v>
                </c:pt>
                <c:pt idx="1">
                  <c:v>6.12</c:v>
                </c:pt>
                <c:pt idx="2" formatCode="0.000">
                  <c:v>0.11</c:v>
                </c:pt>
                <c:pt idx="3" formatCode="0.000">
                  <c:v>0.32500000000000001</c:v>
                </c:pt>
                <c:pt idx="4" formatCode="0.000">
                  <c:v>4.8000000000000001E-2</c:v>
                </c:pt>
                <c:pt idx="5" formatCode="0.000">
                  <c:v>0.30399999999999999</c:v>
                </c:pt>
                <c:pt idx="6">
                  <c:v>3.9</c:v>
                </c:pt>
                <c:pt idx="7" formatCode="0.000">
                  <c:v>5.5E-2</c:v>
                </c:pt>
                <c:pt idx="8" formatCode="0.000">
                  <c:v>0.34399999999999997</c:v>
                </c:pt>
                <c:pt idx="9" formatCode="0.0">
                  <c:v>63.2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762-4506-B6B7-AE2048E92BAB}"/>
            </c:ext>
          </c:extLst>
        </c:ser>
        <c:ser>
          <c:idx val="7"/>
          <c:order val="7"/>
          <c:tx>
            <c:strRef>
              <c:f>'All MPVs'!$I$53</c:f>
              <c:strCache>
                <c:ptCount val="1"/>
                <c:pt idx="0">
                  <c:v>P43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MPVs'!$I$54:$I$63</c:f>
              <c:numCache>
                <c:formatCode>0.00</c:formatCode>
                <c:ptCount val="10"/>
                <c:pt idx="0" formatCode="0.000">
                  <c:v>0.53</c:v>
                </c:pt>
                <c:pt idx="1">
                  <c:v>4.9000000000000004</c:v>
                </c:pt>
                <c:pt idx="2" formatCode="0.000">
                  <c:v>4.8000000000000001E-2</c:v>
                </c:pt>
                <c:pt idx="3" formatCode="0.000">
                  <c:v>0.18</c:v>
                </c:pt>
                <c:pt idx="4" formatCode="0.000">
                  <c:v>4.2000000000000003E-2</c:v>
                </c:pt>
                <c:pt idx="5" formatCode="0.000">
                  <c:v>0.23499999999999999</c:v>
                </c:pt>
                <c:pt idx="6">
                  <c:v>3.99</c:v>
                </c:pt>
                <c:pt idx="7" formatCode="0.000">
                  <c:v>9.9000000000000005E-2</c:v>
                </c:pt>
                <c:pt idx="8" formatCode="0.000">
                  <c:v>0.53600000000000003</c:v>
                </c:pt>
                <c:pt idx="9" formatCode="0.0">
                  <c:v>51.7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762-4506-B6B7-AE2048E92BAB}"/>
            </c:ext>
          </c:extLst>
        </c:ser>
        <c:ser>
          <c:idx val="8"/>
          <c:order val="8"/>
          <c:tx>
            <c:strRef>
              <c:f>'All MPVs'!$J$53</c:f>
              <c:strCache>
                <c:ptCount val="1"/>
                <c:pt idx="0">
                  <c:v>P44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MPVs'!$J$54:$J$63</c:f>
              <c:numCache>
                <c:formatCode>0.00</c:formatCode>
                <c:ptCount val="10"/>
                <c:pt idx="0" formatCode="0.000">
                  <c:v>0.52</c:v>
                </c:pt>
                <c:pt idx="1">
                  <c:v>2.33</c:v>
                </c:pt>
                <c:pt idx="2" formatCode="0.000">
                  <c:v>0.09</c:v>
                </c:pt>
                <c:pt idx="3" formatCode="0.000">
                  <c:v>0.95</c:v>
                </c:pt>
                <c:pt idx="4" formatCode="0.000">
                  <c:v>9.4E-2</c:v>
                </c:pt>
                <c:pt idx="5" formatCode="0.000">
                  <c:v>0.99</c:v>
                </c:pt>
                <c:pt idx="6">
                  <c:v>5.13</c:v>
                </c:pt>
                <c:pt idx="7" formatCode="0.000">
                  <c:v>0.13100000000000001</c:v>
                </c:pt>
                <c:pt idx="8">
                  <c:v>1.1399999999999999</c:v>
                </c:pt>
                <c:pt idx="9" formatCode="0.0">
                  <c:v>17.3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762-4506-B6B7-AE2048E92BAB}"/>
            </c:ext>
          </c:extLst>
        </c:ser>
        <c:ser>
          <c:idx val="9"/>
          <c:order val="9"/>
          <c:tx>
            <c:strRef>
              <c:f>'All MPVs'!$K$53</c:f>
              <c:strCache>
                <c:ptCount val="1"/>
                <c:pt idx="0">
                  <c:v>P45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MPVs'!$K$54:$K$63</c:f>
              <c:numCache>
                <c:formatCode>0.000</c:formatCode>
                <c:ptCount val="10"/>
                <c:pt idx="0">
                  <c:v>0.13400000000000001</c:v>
                </c:pt>
                <c:pt idx="1">
                  <c:v>0.28000000000000003</c:v>
                </c:pt>
                <c:pt idx="2">
                  <c:v>0.06</c:v>
                </c:pt>
                <c:pt idx="3">
                  <c:v>0.16400000000000001</c:v>
                </c:pt>
                <c:pt idx="4">
                  <c:v>0.17</c:v>
                </c:pt>
                <c:pt idx="5">
                  <c:v>0.115</c:v>
                </c:pt>
                <c:pt idx="6" formatCode="0.00">
                  <c:v>6.15</c:v>
                </c:pt>
                <c:pt idx="7">
                  <c:v>1.2E-2</c:v>
                </c:pt>
                <c:pt idx="8">
                  <c:v>0.25</c:v>
                </c:pt>
                <c:pt idx="9" formatCode="0.00">
                  <c:v>4.79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762-4506-B6B7-AE2048E92BAB}"/>
            </c:ext>
          </c:extLst>
        </c:ser>
        <c:ser>
          <c:idx val="10"/>
          <c:order val="10"/>
          <c:tx>
            <c:strRef>
              <c:f>'All MPVs'!$L$53</c:f>
              <c:strCache>
                <c:ptCount val="1"/>
                <c:pt idx="0">
                  <c:v>P46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MPVs'!$L$54:$L$63</c:f>
              <c:numCache>
                <c:formatCode>0.00</c:formatCode>
                <c:ptCount val="10"/>
                <c:pt idx="0" formatCode="0.000">
                  <c:v>0.45200000000000001</c:v>
                </c:pt>
                <c:pt idx="1">
                  <c:v>4.38</c:v>
                </c:pt>
                <c:pt idx="2" formatCode="0.000">
                  <c:v>0.14000000000000001</c:v>
                </c:pt>
                <c:pt idx="3" formatCode="0.000">
                  <c:v>0.44500000000000001</c:v>
                </c:pt>
                <c:pt idx="4" formatCode="0.000">
                  <c:v>0.05</c:v>
                </c:pt>
                <c:pt idx="5" formatCode="0.000">
                  <c:v>0.65200000000000002</c:v>
                </c:pt>
                <c:pt idx="6">
                  <c:v>4.16</c:v>
                </c:pt>
                <c:pt idx="7" formatCode="0.000">
                  <c:v>3.7999999999999999E-2</c:v>
                </c:pt>
                <c:pt idx="8" formatCode="0.000">
                  <c:v>0.55500000000000005</c:v>
                </c:pt>
                <c:pt idx="9" formatCode="0.0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762-4506-B6B7-AE2048E92BAB}"/>
            </c:ext>
          </c:extLst>
        </c:ser>
        <c:ser>
          <c:idx val="11"/>
          <c:order val="11"/>
          <c:tx>
            <c:strRef>
              <c:f>'All MPVs'!$M$53</c:f>
              <c:strCache>
                <c:ptCount val="1"/>
                <c:pt idx="0">
                  <c:v>P47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MPVs'!$M$54:$M$63</c:f>
              <c:numCache>
                <c:formatCode>0.00</c:formatCode>
                <c:ptCount val="10"/>
                <c:pt idx="0">
                  <c:v>1.45</c:v>
                </c:pt>
                <c:pt idx="1">
                  <c:v>3.63</c:v>
                </c:pt>
                <c:pt idx="2" formatCode="0.000">
                  <c:v>0.08</c:v>
                </c:pt>
                <c:pt idx="3" formatCode="0.000">
                  <c:v>0.19</c:v>
                </c:pt>
                <c:pt idx="4" formatCode="0.000">
                  <c:v>0.123</c:v>
                </c:pt>
                <c:pt idx="5">
                  <c:v>1.76</c:v>
                </c:pt>
                <c:pt idx="6">
                  <c:v>6.65</c:v>
                </c:pt>
                <c:pt idx="7" formatCode="0.000">
                  <c:v>4.2000000000000003E-2</c:v>
                </c:pt>
                <c:pt idx="8" formatCode="0.000">
                  <c:v>0.19</c:v>
                </c:pt>
                <c:pt idx="9" formatCode="0.0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762-4506-B6B7-AE2048E92BAB}"/>
            </c:ext>
          </c:extLst>
        </c:ser>
        <c:ser>
          <c:idx val="12"/>
          <c:order val="12"/>
          <c:tx>
            <c:strRef>
              <c:f>'All MPVs'!$N$53</c:f>
              <c:strCache>
                <c:ptCount val="1"/>
                <c:pt idx="0">
                  <c:v>P48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MPVs'!$N$54:$N$63</c:f>
              <c:numCache>
                <c:formatCode>0.00</c:formatCode>
                <c:ptCount val="10"/>
                <c:pt idx="0" formatCode="0.000">
                  <c:v>0.56399999999999995</c:v>
                </c:pt>
                <c:pt idx="1">
                  <c:v>2.56</c:v>
                </c:pt>
                <c:pt idx="2" formatCode="0.000">
                  <c:v>0.08</c:v>
                </c:pt>
                <c:pt idx="3" formatCode="0.000">
                  <c:v>0.34</c:v>
                </c:pt>
                <c:pt idx="4" formatCode="0.000">
                  <c:v>0.05</c:v>
                </c:pt>
                <c:pt idx="5">
                  <c:v>1.03</c:v>
                </c:pt>
                <c:pt idx="6">
                  <c:v>5.24</c:v>
                </c:pt>
                <c:pt idx="7" formatCode="0.000">
                  <c:v>3.1E-2</c:v>
                </c:pt>
                <c:pt idx="8" formatCode="0.000">
                  <c:v>0.28999999999999998</c:v>
                </c:pt>
                <c:pt idx="9" formatCode="0.0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762-4506-B6B7-AE2048E92BAB}"/>
            </c:ext>
          </c:extLst>
        </c:ser>
        <c:ser>
          <c:idx val="13"/>
          <c:order val="13"/>
          <c:tx>
            <c:strRef>
              <c:f>'All MPVs'!$O$53</c:f>
              <c:strCache>
                <c:ptCount val="1"/>
                <c:pt idx="0">
                  <c:v>P49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MPVs'!$O$54:$O$63</c:f>
              <c:numCache>
                <c:formatCode>0.00</c:formatCode>
                <c:ptCount val="10"/>
                <c:pt idx="0">
                  <c:v>1.92</c:v>
                </c:pt>
                <c:pt idx="1">
                  <c:v>1.1200000000000001</c:v>
                </c:pt>
                <c:pt idx="2" formatCode="0.000">
                  <c:v>0.18</c:v>
                </c:pt>
                <c:pt idx="3" formatCode="0.000">
                  <c:v>0.13</c:v>
                </c:pt>
                <c:pt idx="4" formatCode="0.000">
                  <c:v>0.1</c:v>
                </c:pt>
                <c:pt idx="5" formatCode="0.000">
                  <c:v>0.54</c:v>
                </c:pt>
                <c:pt idx="6">
                  <c:v>6.87</c:v>
                </c:pt>
                <c:pt idx="7" formatCode="0.000">
                  <c:v>3.7999999999999999E-2</c:v>
                </c:pt>
                <c:pt idx="8" formatCode="0.000">
                  <c:v>0.6</c:v>
                </c:pt>
                <c:pt idx="9" formatCode="0.0">
                  <c:v>15.9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762-4506-B6B7-AE2048E92BAB}"/>
            </c:ext>
          </c:extLst>
        </c:ser>
        <c:ser>
          <c:idx val="14"/>
          <c:order val="14"/>
          <c:tx>
            <c:strRef>
              <c:f>'All MPVs'!$P$53</c:f>
              <c:strCache>
                <c:ptCount val="1"/>
                <c:pt idx="0">
                  <c:v>P50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MPVs'!$P$54:$P$63</c:f>
              <c:numCache>
                <c:formatCode>0.00</c:formatCode>
                <c:ptCount val="10"/>
                <c:pt idx="0" formatCode="0.000">
                  <c:v>0.89800000000000002</c:v>
                </c:pt>
                <c:pt idx="1">
                  <c:v>1.58</c:v>
                </c:pt>
                <c:pt idx="2" formatCode="0.000">
                  <c:v>0.12</c:v>
                </c:pt>
                <c:pt idx="3" formatCode="0.000">
                  <c:v>0.30099999999999999</c:v>
                </c:pt>
                <c:pt idx="4" formatCode="0.000">
                  <c:v>0.23200000000000001</c:v>
                </c:pt>
                <c:pt idx="5" formatCode="0.000">
                  <c:v>0.61</c:v>
                </c:pt>
                <c:pt idx="6">
                  <c:v>6.32</c:v>
                </c:pt>
                <c:pt idx="7" formatCode="0.000">
                  <c:v>4.8000000000000001E-2</c:v>
                </c:pt>
                <c:pt idx="8" formatCode="0.000">
                  <c:v>0.84399999999999997</c:v>
                </c:pt>
                <c:pt idx="9" formatCode="0.0">
                  <c:v>14.4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762-4506-B6B7-AE2048E92BAB}"/>
            </c:ext>
          </c:extLst>
        </c:ser>
        <c:ser>
          <c:idx val="15"/>
          <c:order val="15"/>
          <c:tx>
            <c:strRef>
              <c:f>'All MPVs'!$Q$53</c:f>
              <c:strCache>
                <c:ptCount val="1"/>
                <c:pt idx="0">
                  <c:v>P51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MPVs'!$Q$54:$Q$63</c:f>
              <c:numCache>
                <c:formatCode>0.00</c:formatCode>
                <c:ptCount val="10"/>
                <c:pt idx="0" formatCode="0.000">
                  <c:v>0.33</c:v>
                </c:pt>
                <c:pt idx="1">
                  <c:v>1.24</c:v>
                </c:pt>
                <c:pt idx="2" formatCode="0.000">
                  <c:v>0.17399999999999999</c:v>
                </c:pt>
                <c:pt idx="3" formatCode="0.000">
                  <c:v>0.23699999999999999</c:v>
                </c:pt>
                <c:pt idx="4" formatCode="0.000">
                  <c:v>0.3</c:v>
                </c:pt>
                <c:pt idx="5">
                  <c:v>1.24</c:v>
                </c:pt>
                <c:pt idx="6">
                  <c:v>6.17</c:v>
                </c:pt>
                <c:pt idx="7" formatCode="0.000">
                  <c:v>1.4999999999999999E-2</c:v>
                </c:pt>
                <c:pt idx="8">
                  <c:v>1.99</c:v>
                </c:pt>
                <c:pt idx="9" formatCode="0.0">
                  <c:v>13.5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762-4506-B6B7-AE2048E92BAB}"/>
            </c:ext>
          </c:extLst>
        </c:ser>
        <c:ser>
          <c:idx val="16"/>
          <c:order val="16"/>
          <c:tx>
            <c:strRef>
              <c:f>'All MPVs'!$R$53</c:f>
              <c:strCache>
                <c:ptCount val="1"/>
                <c:pt idx="0">
                  <c:v>P52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MPVs'!$R$54:$R$63</c:f>
              <c:numCache>
                <c:formatCode>0.00</c:formatCode>
                <c:ptCount val="10"/>
                <c:pt idx="0" formatCode="0.000">
                  <c:v>0.41499999999999998</c:v>
                </c:pt>
                <c:pt idx="1">
                  <c:v>1.78</c:v>
                </c:pt>
                <c:pt idx="2" formatCode="0.000">
                  <c:v>0.1</c:v>
                </c:pt>
                <c:pt idx="3" formatCode="0.000">
                  <c:v>0.65</c:v>
                </c:pt>
                <c:pt idx="4" formatCode="0.000">
                  <c:v>5.7000000000000002E-2</c:v>
                </c:pt>
                <c:pt idx="5" formatCode="0.000">
                  <c:v>0.23</c:v>
                </c:pt>
                <c:pt idx="6">
                  <c:v>4.88</c:v>
                </c:pt>
                <c:pt idx="7" formatCode="0.000">
                  <c:v>1.7000000000000001E-2</c:v>
                </c:pt>
                <c:pt idx="8" formatCode="0.000">
                  <c:v>0.21</c:v>
                </c:pt>
                <c:pt idx="9" formatCode="0.0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762-4506-B6B7-AE2048E92BAB}"/>
            </c:ext>
          </c:extLst>
        </c:ser>
        <c:ser>
          <c:idx val="17"/>
          <c:order val="17"/>
          <c:tx>
            <c:strRef>
              <c:f>'All MPVs'!$S$53</c:f>
              <c:strCache>
                <c:ptCount val="1"/>
                <c:pt idx="0">
                  <c:v>P53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MPVs'!$S$54:$S$63</c:f>
              <c:numCache>
                <c:formatCode>0.00</c:formatCode>
                <c:ptCount val="10"/>
                <c:pt idx="0" formatCode="0.000">
                  <c:v>0.74099999999999999</c:v>
                </c:pt>
                <c:pt idx="1">
                  <c:v>1.05</c:v>
                </c:pt>
                <c:pt idx="2" formatCode="0.000">
                  <c:v>0.04</c:v>
                </c:pt>
                <c:pt idx="3" formatCode="0.000">
                  <c:v>0.08</c:v>
                </c:pt>
                <c:pt idx="4" formatCode="0.000">
                  <c:v>0.34</c:v>
                </c:pt>
                <c:pt idx="5" formatCode="0.000">
                  <c:v>0.32100000000000001</c:v>
                </c:pt>
                <c:pt idx="6">
                  <c:v>6.7</c:v>
                </c:pt>
                <c:pt idx="7" formatCode="0.000">
                  <c:v>2.5999999999999999E-2</c:v>
                </c:pt>
                <c:pt idx="8" formatCode="0.000">
                  <c:v>0.41799999999999998</c:v>
                </c:pt>
                <c:pt idx="9" formatCode="0.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762-4506-B6B7-AE2048E92BAB}"/>
            </c:ext>
          </c:extLst>
        </c:ser>
        <c:ser>
          <c:idx val="18"/>
          <c:order val="18"/>
          <c:tx>
            <c:strRef>
              <c:f>'All MPVs'!$T$53</c:f>
              <c:strCache>
                <c:ptCount val="1"/>
                <c:pt idx="0">
                  <c:v>P54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MPVs'!$T$54:$T$63</c:f>
              <c:numCache>
                <c:formatCode>0.00</c:formatCode>
                <c:ptCount val="10"/>
                <c:pt idx="0" formatCode="0.000">
                  <c:v>0.25</c:v>
                </c:pt>
                <c:pt idx="1">
                  <c:v>1.43</c:v>
                </c:pt>
                <c:pt idx="2" formatCode="0.000">
                  <c:v>7.0999999999999994E-2</c:v>
                </c:pt>
                <c:pt idx="3" formatCode="0.000">
                  <c:v>0.47</c:v>
                </c:pt>
                <c:pt idx="4" formatCode="0.000">
                  <c:v>0.17699999999999999</c:v>
                </c:pt>
                <c:pt idx="5" formatCode="0.000">
                  <c:v>0.313</c:v>
                </c:pt>
                <c:pt idx="6">
                  <c:v>5.13</c:v>
                </c:pt>
                <c:pt idx="7" formatCode="0.000">
                  <c:v>8.5000000000000006E-2</c:v>
                </c:pt>
                <c:pt idx="8" formatCode="0.000">
                  <c:v>0.26500000000000001</c:v>
                </c:pt>
                <c:pt idx="9" formatCode="0.0">
                  <c:v>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4762-4506-B6B7-AE2048E92BAB}"/>
            </c:ext>
          </c:extLst>
        </c:ser>
        <c:ser>
          <c:idx val="19"/>
          <c:order val="19"/>
          <c:tx>
            <c:strRef>
              <c:f>'All MPVs'!$U$53</c:f>
              <c:strCache>
                <c:ptCount val="1"/>
                <c:pt idx="0">
                  <c:v>P55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MPVs'!$U$54:$U$63</c:f>
              <c:numCache>
                <c:formatCode>0.00</c:formatCode>
                <c:ptCount val="10"/>
                <c:pt idx="0" formatCode="0.000">
                  <c:v>0.97499999999999998</c:v>
                </c:pt>
                <c:pt idx="1">
                  <c:v>2.0299999999999998</c:v>
                </c:pt>
                <c:pt idx="2" formatCode="0.000">
                  <c:v>5.0999999999999997E-2</c:v>
                </c:pt>
                <c:pt idx="3" formatCode="0.000">
                  <c:v>0.11</c:v>
                </c:pt>
                <c:pt idx="4" formatCode="0.000">
                  <c:v>0.09</c:v>
                </c:pt>
                <c:pt idx="5" formatCode="0.000">
                  <c:v>0.72</c:v>
                </c:pt>
                <c:pt idx="6">
                  <c:v>6.03</c:v>
                </c:pt>
                <c:pt idx="7" formatCode="0.000">
                  <c:v>1.4E-2</c:v>
                </c:pt>
                <c:pt idx="8" formatCode="0.000">
                  <c:v>0.64700000000000002</c:v>
                </c:pt>
                <c:pt idx="9" formatCode="0.0">
                  <c:v>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4762-4506-B6B7-AE2048E92BAB}"/>
            </c:ext>
          </c:extLst>
        </c:ser>
        <c:ser>
          <c:idx val="20"/>
          <c:order val="20"/>
          <c:tx>
            <c:strRef>
              <c:f>'All MPVs'!$V$53</c:f>
              <c:strCache>
                <c:ptCount val="1"/>
                <c:pt idx="0">
                  <c:v>P56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MPVs'!$V$54:$V$63</c:f>
              <c:numCache>
                <c:formatCode>0.00</c:formatCode>
                <c:ptCount val="10"/>
                <c:pt idx="0">
                  <c:v>1.03</c:v>
                </c:pt>
                <c:pt idx="1">
                  <c:v>4.07</c:v>
                </c:pt>
                <c:pt idx="2" formatCode="0.000">
                  <c:v>0.06</c:v>
                </c:pt>
                <c:pt idx="3" formatCode="0.000">
                  <c:v>0.36099999999999999</c:v>
                </c:pt>
                <c:pt idx="4" formatCode="0.000">
                  <c:v>0.127</c:v>
                </c:pt>
                <c:pt idx="5" formatCode="0.000">
                  <c:v>0.76800000000000002</c:v>
                </c:pt>
                <c:pt idx="6">
                  <c:v>4.34</c:v>
                </c:pt>
                <c:pt idx="7" formatCode="0.000">
                  <c:v>3.9E-2</c:v>
                </c:pt>
                <c:pt idx="8" formatCode="0.000">
                  <c:v>0.86399999999999999</c:v>
                </c:pt>
                <c:pt idx="9" formatCode="0.0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762-4506-B6B7-AE2048E92BAB}"/>
            </c:ext>
          </c:extLst>
        </c:ser>
        <c:ser>
          <c:idx val="21"/>
          <c:order val="21"/>
          <c:tx>
            <c:strRef>
              <c:f>'All MPVs'!$W$53</c:f>
              <c:strCache>
                <c:ptCount val="1"/>
                <c:pt idx="0">
                  <c:v>P57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MPVs'!$W$54:$W$63</c:f>
              <c:numCache>
                <c:formatCode>0.00</c:formatCode>
                <c:ptCount val="10"/>
                <c:pt idx="0" formatCode="0.000">
                  <c:v>0.32500000000000001</c:v>
                </c:pt>
                <c:pt idx="1">
                  <c:v>2.2400000000000002</c:v>
                </c:pt>
                <c:pt idx="2" formatCode="0.000">
                  <c:v>9.8000000000000004E-2</c:v>
                </c:pt>
                <c:pt idx="3" formatCode="0.000">
                  <c:v>0.16500000000000001</c:v>
                </c:pt>
                <c:pt idx="4" formatCode="0.000">
                  <c:v>0.26200000000000001</c:v>
                </c:pt>
                <c:pt idx="5" formatCode="0.000">
                  <c:v>0.38</c:v>
                </c:pt>
                <c:pt idx="6">
                  <c:v>5</c:v>
                </c:pt>
                <c:pt idx="7" formatCode="0.000">
                  <c:v>1.2E-2</c:v>
                </c:pt>
                <c:pt idx="8" formatCode="0.000">
                  <c:v>0.2</c:v>
                </c:pt>
                <c:pt idx="9" formatCode="0.0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762-4506-B6B7-AE2048E92BAB}"/>
            </c:ext>
          </c:extLst>
        </c:ser>
        <c:ser>
          <c:idx val="22"/>
          <c:order val="22"/>
          <c:tx>
            <c:strRef>
              <c:f>'All MPVs'!$X$53</c:f>
              <c:strCache>
                <c:ptCount val="1"/>
                <c:pt idx="0">
                  <c:v>P58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MPVs'!$X$54:$X$63</c:f>
              <c:numCache>
                <c:formatCode>0.00</c:formatCode>
                <c:ptCount val="10"/>
                <c:pt idx="0">
                  <c:v>1.89</c:v>
                </c:pt>
                <c:pt idx="1">
                  <c:v>4.87</c:v>
                </c:pt>
                <c:pt idx="2" formatCode="0.000">
                  <c:v>0.221</c:v>
                </c:pt>
                <c:pt idx="3" formatCode="0.000">
                  <c:v>0.89</c:v>
                </c:pt>
                <c:pt idx="4" formatCode="0.000">
                  <c:v>0.09</c:v>
                </c:pt>
                <c:pt idx="5">
                  <c:v>1.61</c:v>
                </c:pt>
                <c:pt idx="6">
                  <c:v>5.39</c:v>
                </c:pt>
                <c:pt idx="7" formatCode="0.000">
                  <c:v>3.3000000000000002E-2</c:v>
                </c:pt>
                <c:pt idx="8">
                  <c:v>1.73</c:v>
                </c:pt>
                <c:pt idx="9" formatCode="0.0">
                  <c:v>27.2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4762-4506-B6B7-AE2048E92BAB}"/>
            </c:ext>
          </c:extLst>
        </c:ser>
        <c:ser>
          <c:idx val="23"/>
          <c:order val="23"/>
          <c:tx>
            <c:strRef>
              <c:f>'All MPVs'!$Y$53</c:f>
              <c:strCache>
                <c:ptCount val="1"/>
                <c:pt idx="0">
                  <c:v>P59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MPVs'!$Y$54:$Y$63</c:f>
              <c:numCache>
                <c:formatCode>0.00</c:formatCode>
                <c:ptCount val="10"/>
                <c:pt idx="0" formatCode="0.000">
                  <c:v>0.49</c:v>
                </c:pt>
                <c:pt idx="1">
                  <c:v>4.29</c:v>
                </c:pt>
                <c:pt idx="2" formatCode="0.000">
                  <c:v>0.01</c:v>
                </c:pt>
                <c:pt idx="3" formatCode="0.000">
                  <c:v>0.21</c:v>
                </c:pt>
                <c:pt idx="4" formatCode="0.000">
                  <c:v>0.434</c:v>
                </c:pt>
                <c:pt idx="5" formatCode="0.000">
                  <c:v>0.17100000000000001</c:v>
                </c:pt>
                <c:pt idx="6">
                  <c:v>4.2699999999999996</c:v>
                </c:pt>
                <c:pt idx="7" formatCode="0.000">
                  <c:v>3.4000000000000002E-2</c:v>
                </c:pt>
                <c:pt idx="8" formatCode="0.000">
                  <c:v>0.51200000000000001</c:v>
                </c:pt>
                <c:pt idx="9" formatCode="0.0">
                  <c:v>36.9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4762-4506-B6B7-AE2048E92BAB}"/>
            </c:ext>
          </c:extLst>
        </c:ser>
        <c:ser>
          <c:idx val="24"/>
          <c:order val="24"/>
          <c:tx>
            <c:strRef>
              <c:f>'All MPVs'!$Z$53</c:f>
              <c:strCache>
                <c:ptCount val="1"/>
                <c:pt idx="0">
                  <c:v>P60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MPVs'!$Z$54:$Z$63</c:f>
              <c:numCache>
                <c:formatCode>0.00</c:formatCode>
                <c:ptCount val="10"/>
                <c:pt idx="0" formatCode="0.000">
                  <c:v>0.64300000000000002</c:v>
                </c:pt>
                <c:pt idx="1">
                  <c:v>3</c:v>
                </c:pt>
                <c:pt idx="2" formatCode="0.000">
                  <c:v>7.0999999999999994E-2</c:v>
                </c:pt>
                <c:pt idx="3" formatCode="0.000">
                  <c:v>0.128</c:v>
                </c:pt>
                <c:pt idx="4" formatCode="0.000">
                  <c:v>0.1</c:v>
                </c:pt>
                <c:pt idx="5">
                  <c:v>2.14</c:v>
                </c:pt>
                <c:pt idx="6">
                  <c:v>4.5999999999999996</c:v>
                </c:pt>
                <c:pt idx="7" formatCode="0.000">
                  <c:v>1.9E-2</c:v>
                </c:pt>
                <c:pt idx="8" formatCode="0.000">
                  <c:v>0.5</c:v>
                </c:pt>
                <c:pt idx="9" formatCode="0.0">
                  <c:v>27.7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4762-4506-B6B7-AE2048E92BAB}"/>
            </c:ext>
          </c:extLst>
        </c:ser>
        <c:ser>
          <c:idx val="25"/>
          <c:order val="25"/>
          <c:tx>
            <c:strRef>
              <c:f>'All MPVs'!$AA$53</c:f>
              <c:strCache>
                <c:ptCount val="1"/>
                <c:pt idx="0">
                  <c:v>P61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A-4762-4506-B6B7-AE2048E92B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C-4762-4506-B6B7-AE2048E92B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E-4762-4506-B6B7-AE2048E92B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20-4762-4506-B6B7-AE2048E92B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22-4762-4506-B6B7-AE2048E92B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24-4762-4506-B6B7-AE2048E92B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26-4762-4506-B6B7-AE2048E92B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28-4762-4506-B6B7-AE2048E92B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2A-4762-4506-B6B7-AE2048E92BAB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2C-4762-4506-B6B7-AE2048E92BAB}"/>
              </c:ext>
            </c:extLst>
          </c:dPt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MPVs'!$AA$54:$AA$63</c:f>
              <c:numCache>
                <c:formatCode>0.0</c:formatCode>
                <c:ptCount val="10"/>
                <c:pt idx="0" formatCode="0.000">
                  <c:v>0.60299999999999998</c:v>
                </c:pt>
                <c:pt idx="1">
                  <c:v>11.9</c:v>
                </c:pt>
                <c:pt idx="2" formatCode="0.000">
                  <c:v>0.24399999999999999</c:v>
                </c:pt>
                <c:pt idx="3" formatCode="0.000">
                  <c:v>0.255</c:v>
                </c:pt>
                <c:pt idx="4" formatCode="0.000">
                  <c:v>0.23899999999999999</c:v>
                </c:pt>
                <c:pt idx="5" formatCode="0.00">
                  <c:v>4.67</c:v>
                </c:pt>
                <c:pt idx="6" formatCode="0.00">
                  <c:v>4.0999999999999996</c:v>
                </c:pt>
                <c:pt idx="7" formatCode="0.000">
                  <c:v>6.6000000000000003E-2</c:v>
                </c:pt>
                <c:pt idx="8" formatCode="0.000">
                  <c:v>0.49</c:v>
                </c:pt>
                <c:pt idx="9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4762-4506-B6B7-AE2048E92BAB}"/>
            </c:ext>
          </c:extLst>
        </c:ser>
        <c:ser>
          <c:idx val="26"/>
          <c:order val="26"/>
          <c:tx>
            <c:strRef>
              <c:f>'All MPVs'!$AB$53</c:f>
              <c:strCache>
                <c:ptCount val="1"/>
                <c:pt idx="0">
                  <c:v>P62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MPVs'!$AB$54:$AB$63</c:f>
              <c:numCache>
                <c:formatCode>0.00</c:formatCode>
                <c:ptCount val="10"/>
                <c:pt idx="0">
                  <c:v>1.93</c:v>
                </c:pt>
                <c:pt idx="1">
                  <c:v>2.37</c:v>
                </c:pt>
                <c:pt idx="2" formatCode="0.000">
                  <c:v>0.126</c:v>
                </c:pt>
                <c:pt idx="3">
                  <c:v>1.1100000000000001</c:v>
                </c:pt>
                <c:pt idx="4" formatCode="0.000">
                  <c:v>0.18</c:v>
                </c:pt>
                <c:pt idx="5">
                  <c:v>2.17</c:v>
                </c:pt>
                <c:pt idx="6">
                  <c:v>7</c:v>
                </c:pt>
                <c:pt idx="7" formatCode="0.000">
                  <c:v>1E-3</c:v>
                </c:pt>
                <c:pt idx="8">
                  <c:v>1.85</c:v>
                </c:pt>
                <c:pt idx="9" formatCode="0.0">
                  <c:v>27.9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4762-4506-B6B7-AE2048E92BAB}"/>
            </c:ext>
          </c:extLst>
        </c:ser>
        <c:ser>
          <c:idx val="27"/>
          <c:order val="27"/>
          <c:tx>
            <c:strRef>
              <c:f>'All MPVs'!$AC$53</c:f>
              <c:strCache>
                <c:ptCount val="1"/>
                <c:pt idx="0">
                  <c:v>P63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MPVs'!$AC$54:$AC$63</c:f>
              <c:numCache>
                <c:formatCode>0.00</c:formatCode>
                <c:ptCount val="10"/>
                <c:pt idx="0" formatCode="0.000">
                  <c:v>0.82</c:v>
                </c:pt>
                <c:pt idx="1">
                  <c:v>4.8899999999999997</c:v>
                </c:pt>
                <c:pt idx="2" formatCode="0.000">
                  <c:v>6.5000000000000002E-2</c:v>
                </c:pt>
                <c:pt idx="3" formatCode="0.000">
                  <c:v>9.4E-2</c:v>
                </c:pt>
                <c:pt idx="4" formatCode="0.000">
                  <c:v>0.121</c:v>
                </c:pt>
                <c:pt idx="5" formatCode="0.000">
                  <c:v>0.16200000000000001</c:v>
                </c:pt>
                <c:pt idx="6">
                  <c:v>4.1100000000000003</c:v>
                </c:pt>
                <c:pt idx="7" formatCode="0.000">
                  <c:v>4.2999999999999997E-2</c:v>
                </c:pt>
                <c:pt idx="8" formatCode="0.000">
                  <c:v>0.375</c:v>
                </c:pt>
                <c:pt idx="9" formatCode="0.0">
                  <c:v>43.4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4762-4506-B6B7-AE2048E92BAB}"/>
            </c:ext>
          </c:extLst>
        </c:ser>
        <c:ser>
          <c:idx val="28"/>
          <c:order val="28"/>
          <c:tx>
            <c:strRef>
              <c:f>'All MPVs'!$AD$53</c:f>
              <c:strCache>
                <c:ptCount val="1"/>
                <c:pt idx="0">
                  <c:v>P64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MPVs'!$AD$54:$AD$63</c:f>
              <c:numCache>
                <c:formatCode>0.00</c:formatCode>
                <c:ptCount val="10"/>
                <c:pt idx="0" formatCode="0.000">
                  <c:v>0.84099999999999997</c:v>
                </c:pt>
                <c:pt idx="1">
                  <c:v>6.86</c:v>
                </c:pt>
                <c:pt idx="2" formatCode="0.000">
                  <c:v>0.33700000000000002</c:v>
                </c:pt>
                <c:pt idx="3" formatCode="0.000">
                  <c:v>0.41199999999999998</c:v>
                </c:pt>
                <c:pt idx="4" formatCode="0.000">
                  <c:v>0.36799999999999999</c:v>
                </c:pt>
                <c:pt idx="5">
                  <c:v>1.33</c:v>
                </c:pt>
                <c:pt idx="6">
                  <c:v>4.1900000000000004</c:v>
                </c:pt>
                <c:pt idx="7" formatCode="0.000">
                  <c:v>1.2E-2</c:v>
                </c:pt>
                <c:pt idx="8" formatCode="0.000">
                  <c:v>0.56000000000000005</c:v>
                </c:pt>
                <c:pt idx="9" formatCode="0.0">
                  <c:v>47.3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4762-4506-B6B7-AE2048E92BAB}"/>
            </c:ext>
          </c:extLst>
        </c:ser>
        <c:ser>
          <c:idx val="29"/>
          <c:order val="29"/>
          <c:tx>
            <c:strRef>
              <c:f>'All MPVs'!$AE$53</c:f>
              <c:strCache>
                <c:ptCount val="1"/>
                <c:pt idx="0">
                  <c:v>P65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MPVs'!$AE$54:$AE$63</c:f>
              <c:numCache>
                <c:formatCode>0.00</c:formatCode>
                <c:ptCount val="10"/>
                <c:pt idx="0" formatCode="0.000">
                  <c:v>0.31</c:v>
                </c:pt>
                <c:pt idx="1">
                  <c:v>1.97</c:v>
                </c:pt>
                <c:pt idx="2" formatCode="0.000">
                  <c:v>4.8000000000000001E-2</c:v>
                </c:pt>
                <c:pt idx="3" formatCode="0.000">
                  <c:v>0.05</c:v>
                </c:pt>
                <c:pt idx="4" formatCode="0.000">
                  <c:v>9.0999999999999998E-2</c:v>
                </c:pt>
                <c:pt idx="5" formatCode="0.000">
                  <c:v>0.107</c:v>
                </c:pt>
                <c:pt idx="6">
                  <c:v>4.5999999999999996</c:v>
                </c:pt>
                <c:pt idx="7" formatCode="0.000">
                  <c:v>2.1999999999999999E-2</c:v>
                </c:pt>
                <c:pt idx="8" formatCode="0.000">
                  <c:v>0.21</c:v>
                </c:pt>
                <c:pt idx="9" formatCode="0.0">
                  <c:v>17.600000000000001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4762-4506-B6B7-AE2048E92BAB}"/>
            </c:ext>
          </c:extLst>
        </c:ser>
        <c:ser>
          <c:idx val="30"/>
          <c:order val="30"/>
          <c:tx>
            <c:strRef>
              <c:f>'All MPVs'!$AF$53</c:f>
              <c:strCache>
                <c:ptCount val="1"/>
                <c:pt idx="0">
                  <c:v>P66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MPVs'!$AF$54:$AF$63</c:f>
              <c:numCache>
                <c:formatCode>0.00</c:formatCode>
                <c:ptCount val="10"/>
                <c:pt idx="0" formatCode="0.000">
                  <c:v>0.98599999999999999</c:v>
                </c:pt>
                <c:pt idx="1">
                  <c:v>8.57</c:v>
                </c:pt>
                <c:pt idx="2" formatCode="0.000">
                  <c:v>0.17899999999999999</c:v>
                </c:pt>
                <c:pt idx="3" formatCode="0.000">
                  <c:v>0.19600000000000001</c:v>
                </c:pt>
                <c:pt idx="4" formatCode="0.000">
                  <c:v>0.70399999999999996</c:v>
                </c:pt>
                <c:pt idx="5">
                  <c:v>2.66</c:v>
                </c:pt>
                <c:pt idx="6">
                  <c:v>4.4400000000000004</c:v>
                </c:pt>
                <c:pt idx="7" formatCode="0.000">
                  <c:v>3.5999999999999997E-2</c:v>
                </c:pt>
                <c:pt idx="8" formatCode="0.000">
                  <c:v>0.81</c:v>
                </c:pt>
                <c:pt idx="9" formatCode="0.0">
                  <c:v>46.6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4762-4506-B6B7-AE2048E92BAB}"/>
            </c:ext>
          </c:extLst>
        </c:ser>
        <c:ser>
          <c:idx val="31"/>
          <c:order val="31"/>
          <c:tx>
            <c:strRef>
              <c:f>'All MPVs'!$AG$53</c:f>
              <c:strCache>
                <c:ptCount val="1"/>
                <c:pt idx="0">
                  <c:v>P67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MPVs'!$AG$54:$AG$63</c:f>
              <c:numCache>
                <c:formatCode>0.00</c:formatCode>
                <c:ptCount val="10"/>
                <c:pt idx="0" formatCode="0.000">
                  <c:v>0.28599999999999998</c:v>
                </c:pt>
                <c:pt idx="1">
                  <c:v>2.5</c:v>
                </c:pt>
                <c:pt idx="2" formatCode="0.000">
                  <c:v>0.05</c:v>
                </c:pt>
                <c:pt idx="3" formatCode="0.000">
                  <c:v>0.106</c:v>
                </c:pt>
                <c:pt idx="4" formatCode="0.000">
                  <c:v>7.9000000000000001E-2</c:v>
                </c:pt>
                <c:pt idx="5" formatCode="0.000">
                  <c:v>0.115</c:v>
                </c:pt>
                <c:pt idx="6">
                  <c:v>4.37</c:v>
                </c:pt>
                <c:pt idx="7" formatCode="0.000">
                  <c:v>3.3000000000000002E-2</c:v>
                </c:pt>
                <c:pt idx="8" formatCode="0.000">
                  <c:v>0.186</c:v>
                </c:pt>
                <c:pt idx="9" formatCode="0.0">
                  <c:v>23.5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4762-4506-B6B7-AE2048E92BAB}"/>
            </c:ext>
          </c:extLst>
        </c:ser>
        <c:ser>
          <c:idx val="32"/>
          <c:order val="32"/>
          <c:tx>
            <c:strRef>
              <c:f>'All MPVs'!$AH$53</c:f>
              <c:strCache>
                <c:ptCount val="1"/>
                <c:pt idx="0">
                  <c:v>P68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MPVs'!$AH$54:$AH$63</c:f>
              <c:numCache>
                <c:formatCode>0.00</c:formatCode>
                <c:ptCount val="10"/>
                <c:pt idx="0" formatCode="0.000">
                  <c:v>0.93100000000000005</c:v>
                </c:pt>
                <c:pt idx="1">
                  <c:v>2.23</c:v>
                </c:pt>
                <c:pt idx="2" formatCode="0.000">
                  <c:v>0.03</c:v>
                </c:pt>
                <c:pt idx="3" formatCode="0.000">
                  <c:v>0.16600000000000001</c:v>
                </c:pt>
                <c:pt idx="4" formatCode="0.000">
                  <c:v>0.109</c:v>
                </c:pt>
                <c:pt idx="5" formatCode="0.000">
                  <c:v>0.38</c:v>
                </c:pt>
                <c:pt idx="6">
                  <c:v>4.5</c:v>
                </c:pt>
                <c:pt idx="7" formatCode="0.000">
                  <c:v>1.4E-2</c:v>
                </c:pt>
                <c:pt idx="8" formatCode="0.000">
                  <c:v>0.50800000000000001</c:v>
                </c:pt>
                <c:pt idx="9" formatCode="0.0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4762-4506-B6B7-AE2048E92BAB}"/>
            </c:ext>
          </c:extLst>
        </c:ser>
        <c:ser>
          <c:idx val="33"/>
          <c:order val="33"/>
          <c:tx>
            <c:strRef>
              <c:f>'All MPVs'!$AI$53</c:f>
              <c:strCache>
                <c:ptCount val="1"/>
                <c:pt idx="0">
                  <c:v>P69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MPVs'!$AI$54:$AI$63</c:f>
              <c:numCache>
                <c:formatCode>0.00</c:formatCode>
                <c:ptCount val="10"/>
                <c:pt idx="0" formatCode="0.000">
                  <c:v>0.22</c:v>
                </c:pt>
                <c:pt idx="1">
                  <c:v>2.5099999999999998</c:v>
                </c:pt>
                <c:pt idx="2" formatCode="0.000">
                  <c:v>0.05</c:v>
                </c:pt>
                <c:pt idx="3" formatCode="0.000">
                  <c:v>1.0999999999999999E-2</c:v>
                </c:pt>
                <c:pt idx="4" formatCode="0.000">
                  <c:v>6.6000000000000003E-2</c:v>
                </c:pt>
                <c:pt idx="5" formatCode="0.000">
                  <c:v>0.247</c:v>
                </c:pt>
                <c:pt idx="6">
                  <c:v>4.04</c:v>
                </c:pt>
                <c:pt idx="8" formatCode="0.000">
                  <c:v>0.28699999999999998</c:v>
                </c:pt>
                <c:pt idx="9" formatCode="0.0">
                  <c:v>46.8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4762-4506-B6B7-AE2048E92BAB}"/>
            </c:ext>
          </c:extLst>
        </c:ser>
        <c:ser>
          <c:idx val="34"/>
          <c:order val="34"/>
          <c:tx>
            <c:strRef>
              <c:f>'All MPVs'!$AJ$53</c:f>
              <c:strCache>
                <c:ptCount val="1"/>
                <c:pt idx="0">
                  <c:v>P70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MPVs'!$AJ$54:$AJ$63</c:f>
              <c:numCache>
                <c:formatCode>0.0</c:formatCode>
                <c:ptCount val="10"/>
                <c:pt idx="0" formatCode="0.000">
                  <c:v>0.501</c:v>
                </c:pt>
                <c:pt idx="1">
                  <c:v>23.5</c:v>
                </c:pt>
                <c:pt idx="2" formatCode="0.000">
                  <c:v>0.06</c:v>
                </c:pt>
                <c:pt idx="3" formatCode="0.000">
                  <c:v>0.34499999999999997</c:v>
                </c:pt>
                <c:pt idx="4" formatCode="0.00">
                  <c:v>1.4</c:v>
                </c:pt>
                <c:pt idx="5">
                  <c:v>11.1</c:v>
                </c:pt>
                <c:pt idx="6" formatCode="0.00">
                  <c:v>4.12</c:v>
                </c:pt>
                <c:pt idx="7" formatCode="0.000">
                  <c:v>8.3000000000000004E-2</c:v>
                </c:pt>
                <c:pt idx="8" formatCode="0.000">
                  <c:v>0.52</c:v>
                </c:pt>
                <c:pt idx="9" formatCode="0">
                  <c:v>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4762-4506-B6B7-AE2048E92BAB}"/>
            </c:ext>
          </c:extLst>
        </c:ser>
        <c:ser>
          <c:idx val="35"/>
          <c:order val="35"/>
          <c:tx>
            <c:strRef>
              <c:f>'All MPVs'!$AK$53</c:f>
              <c:strCache>
                <c:ptCount val="1"/>
                <c:pt idx="0">
                  <c:v>P71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MPVs'!$AK$54:$AK$63</c:f>
              <c:numCache>
                <c:formatCode>0.00</c:formatCode>
                <c:ptCount val="10"/>
                <c:pt idx="0" formatCode="0.000">
                  <c:v>0.41</c:v>
                </c:pt>
                <c:pt idx="1">
                  <c:v>2.9</c:v>
                </c:pt>
                <c:pt idx="2" formatCode="0.000">
                  <c:v>0.04</c:v>
                </c:pt>
                <c:pt idx="3" formatCode="0.000">
                  <c:v>0.13800000000000001</c:v>
                </c:pt>
                <c:pt idx="4" formatCode="0.000">
                  <c:v>0.191</c:v>
                </c:pt>
                <c:pt idx="5" formatCode="0.000">
                  <c:v>0.183</c:v>
                </c:pt>
                <c:pt idx="6">
                  <c:v>4.49</c:v>
                </c:pt>
                <c:pt idx="7" formatCode="0.000">
                  <c:v>1.7999999999999999E-2</c:v>
                </c:pt>
                <c:pt idx="8" formatCode="0.000">
                  <c:v>0.19</c:v>
                </c:pt>
                <c:pt idx="9" formatCode="0.0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7-4762-4506-B6B7-AE2048E92BAB}"/>
            </c:ext>
          </c:extLst>
        </c:ser>
        <c:ser>
          <c:idx val="36"/>
          <c:order val="36"/>
          <c:tx>
            <c:strRef>
              <c:f>'All MPVs'!$AL$53</c:f>
              <c:strCache>
                <c:ptCount val="1"/>
                <c:pt idx="0">
                  <c:v>P72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MPVs'!$AL$54:$AL$63</c:f>
              <c:numCache>
                <c:formatCode>0.00</c:formatCode>
                <c:ptCount val="10"/>
                <c:pt idx="0" formatCode="0.000">
                  <c:v>0.34699999999999998</c:v>
                </c:pt>
                <c:pt idx="1">
                  <c:v>3.31</c:v>
                </c:pt>
                <c:pt idx="2" formatCode="0.000">
                  <c:v>0.112</c:v>
                </c:pt>
                <c:pt idx="3" formatCode="0.000">
                  <c:v>0.19</c:v>
                </c:pt>
                <c:pt idx="4" formatCode="0.000">
                  <c:v>9.6000000000000002E-2</c:v>
                </c:pt>
                <c:pt idx="5">
                  <c:v>2.06</c:v>
                </c:pt>
                <c:pt idx="6">
                  <c:v>4.41</c:v>
                </c:pt>
                <c:pt idx="7" formatCode="0.000">
                  <c:v>4.9000000000000002E-2</c:v>
                </c:pt>
                <c:pt idx="8" formatCode="0.000">
                  <c:v>0.42599999999999999</c:v>
                </c:pt>
                <c:pt idx="9" formatCode="0.0">
                  <c:v>33.6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8-4762-4506-B6B7-AE2048E92BAB}"/>
            </c:ext>
          </c:extLst>
        </c:ser>
        <c:ser>
          <c:idx val="37"/>
          <c:order val="37"/>
          <c:tx>
            <c:strRef>
              <c:f>'All MPVs'!$AM$53</c:f>
              <c:strCache>
                <c:ptCount val="1"/>
                <c:pt idx="0">
                  <c:v>P73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MPVs'!$AM$54:$AM$63</c:f>
              <c:numCache>
                <c:formatCode>0.00</c:formatCode>
                <c:ptCount val="10"/>
                <c:pt idx="0" formatCode="0.000">
                  <c:v>0.25900000000000001</c:v>
                </c:pt>
                <c:pt idx="1">
                  <c:v>2.95</c:v>
                </c:pt>
                <c:pt idx="2" formatCode="0.000">
                  <c:v>6.0999999999999999E-2</c:v>
                </c:pt>
                <c:pt idx="3" formatCode="0.000">
                  <c:v>0.182</c:v>
                </c:pt>
                <c:pt idx="4" formatCode="0.000">
                  <c:v>0.16300000000000001</c:v>
                </c:pt>
                <c:pt idx="5" formatCode="0.000">
                  <c:v>0.73299999999999998</c:v>
                </c:pt>
                <c:pt idx="6">
                  <c:v>4.6100000000000003</c:v>
                </c:pt>
                <c:pt idx="7" formatCode="0.000">
                  <c:v>0.124</c:v>
                </c:pt>
                <c:pt idx="8" formatCode="0.000">
                  <c:v>0.25</c:v>
                </c:pt>
                <c:pt idx="9" formatCode="0.0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9-4762-4506-B6B7-AE2048E92BAB}"/>
            </c:ext>
          </c:extLst>
        </c:ser>
        <c:ser>
          <c:idx val="38"/>
          <c:order val="38"/>
          <c:tx>
            <c:strRef>
              <c:f>'All MPVs'!$AN$53</c:f>
              <c:strCache>
                <c:ptCount val="1"/>
                <c:pt idx="0">
                  <c:v>P74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MPVs'!$AN$54:$AN$63</c:f>
              <c:numCache>
                <c:formatCode>0.00</c:formatCode>
                <c:ptCount val="10"/>
                <c:pt idx="0">
                  <c:v>1.02</c:v>
                </c:pt>
                <c:pt idx="1">
                  <c:v>2.08</c:v>
                </c:pt>
                <c:pt idx="2" formatCode="0.000">
                  <c:v>8.7999999999999995E-2</c:v>
                </c:pt>
                <c:pt idx="3" formatCode="0.000">
                  <c:v>0.70199999999999996</c:v>
                </c:pt>
                <c:pt idx="4" formatCode="0.000">
                  <c:v>8.6999999999999994E-2</c:v>
                </c:pt>
                <c:pt idx="5">
                  <c:v>1.28</c:v>
                </c:pt>
                <c:pt idx="6">
                  <c:v>5.6</c:v>
                </c:pt>
                <c:pt idx="7" formatCode="0.000">
                  <c:v>6.9000000000000006E-2</c:v>
                </c:pt>
                <c:pt idx="8" formatCode="0.000">
                  <c:v>0.56000000000000005</c:v>
                </c:pt>
                <c:pt idx="9" formatCode="0.0">
                  <c:v>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A-4762-4506-B6B7-AE2048E92BAB}"/>
            </c:ext>
          </c:extLst>
        </c:ser>
        <c:ser>
          <c:idx val="39"/>
          <c:order val="39"/>
          <c:tx>
            <c:strRef>
              <c:f>'All MPVs'!$AO$53</c:f>
              <c:strCache>
                <c:ptCount val="1"/>
                <c:pt idx="0">
                  <c:v>P75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MPVs'!$AO$54:$AO$63</c:f>
              <c:numCache>
                <c:formatCode>0.00</c:formatCode>
                <c:ptCount val="10"/>
                <c:pt idx="0" formatCode="0.000">
                  <c:v>0.23</c:v>
                </c:pt>
                <c:pt idx="1">
                  <c:v>2.1800000000000002</c:v>
                </c:pt>
                <c:pt idx="2" formatCode="0.000">
                  <c:v>5.2999999999999999E-2</c:v>
                </c:pt>
                <c:pt idx="3" formatCode="0.000">
                  <c:v>6.2E-2</c:v>
                </c:pt>
                <c:pt idx="4" formatCode="0.000">
                  <c:v>0.19600000000000001</c:v>
                </c:pt>
                <c:pt idx="5" formatCode="0.000">
                  <c:v>0.14899999999999999</c:v>
                </c:pt>
                <c:pt idx="6">
                  <c:v>4.58</c:v>
                </c:pt>
                <c:pt idx="7" formatCode="0.000">
                  <c:v>3.5000000000000003E-2</c:v>
                </c:pt>
                <c:pt idx="8" formatCode="0.000">
                  <c:v>0.248</c:v>
                </c:pt>
                <c:pt idx="9" formatCode="0.0">
                  <c:v>16.8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B-4762-4506-B6B7-AE2048E92BAB}"/>
            </c:ext>
          </c:extLst>
        </c:ser>
        <c:ser>
          <c:idx val="40"/>
          <c:order val="40"/>
          <c:tx>
            <c:strRef>
              <c:f>'All MPVs'!$AP$53</c:f>
              <c:strCache>
                <c:ptCount val="1"/>
                <c:pt idx="0">
                  <c:v>P76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MPVs'!$AP$54:$AP$63</c:f>
              <c:numCache>
                <c:formatCode>0.00</c:formatCode>
                <c:ptCount val="10"/>
                <c:pt idx="0">
                  <c:v>1.84</c:v>
                </c:pt>
                <c:pt idx="1">
                  <c:v>3.44</c:v>
                </c:pt>
                <c:pt idx="2" formatCode="0.000">
                  <c:v>0.28699999999999998</c:v>
                </c:pt>
                <c:pt idx="3" formatCode="0.000">
                  <c:v>9.0999999999999998E-2</c:v>
                </c:pt>
                <c:pt idx="4" formatCode="0.0">
                  <c:v>10.3</c:v>
                </c:pt>
                <c:pt idx="5" formatCode="0.000">
                  <c:v>0.81</c:v>
                </c:pt>
                <c:pt idx="6">
                  <c:v>7.8</c:v>
                </c:pt>
                <c:pt idx="7" formatCode="0.000">
                  <c:v>0.28399999999999997</c:v>
                </c:pt>
                <c:pt idx="8" formatCode="0.000">
                  <c:v>0.21</c:v>
                </c:pt>
                <c:pt idx="9" formatCode="0.0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4E6-4707-A343-53C97A22996D}"/>
            </c:ext>
          </c:extLst>
        </c:ser>
        <c:ser>
          <c:idx val="41"/>
          <c:order val="41"/>
          <c:tx>
            <c:strRef>
              <c:f>'All MPVs'!$AQ$53</c:f>
              <c:strCache>
                <c:ptCount val="1"/>
                <c:pt idx="0">
                  <c:v>P77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MPVs'!$AQ$54:$AQ$63</c:f>
              <c:numCache>
                <c:formatCode>0.00</c:formatCode>
                <c:ptCount val="10"/>
                <c:pt idx="0" formatCode="0.000">
                  <c:v>0.128</c:v>
                </c:pt>
                <c:pt idx="1">
                  <c:v>1.75</c:v>
                </c:pt>
                <c:pt idx="2" formatCode="0.000">
                  <c:v>2.4E-2</c:v>
                </c:pt>
                <c:pt idx="3" formatCode="0.000">
                  <c:v>0.52800000000000002</c:v>
                </c:pt>
                <c:pt idx="4" formatCode="0.000">
                  <c:v>3.5999999999999997E-2</c:v>
                </c:pt>
                <c:pt idx="5" formatCode="0.000">
                  <c:v>0.69899999999999995</c:v>
                </c:pt>
                <c:pt idx="6">
                  <c:v>3.97</c:v>
                </c:pt>
                <c:pt idx="7" formatCode="0.000">
                  <c:v>8.0000000000000002E-3</c:v>
                </c:pt>
                <c:pt idx="8" formatCode="0.000">
                  <c:v>0.115</c:v>
                </c:pt>
                <c:pt idx="9" formatCode="0.0">
                  <c:v>58.1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4E6-4707-A343-53C97A22996D}"/>
            </c:ext>
          </c:extLst>
        </c:ser>
        <c:ser>
          <c:idx val="42"/>
          <c:order val="42"/>
          <c:tx>
            <c:strRef>
              <c:f>'All MPVs'!$AR$53</c:f>
              <c:strCache>
                <c:ptCount val="1"/>
                <c:pt idx="0">
                  <c:v>P78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MPVs'!$AR$54:$AR$63</c:f>
              <c:numCache>
                <c:formatCode>0.00</c:formatCode>
                <c:ptCount val="10"/>
                <c:pt idx="0" formatCode="0.000">
                  <c:v>0.57599999999999996</c:v>
                </c:pt>
                <c:pt idx="1">
                  <c:v>7.41</c:v>
                </c:pt>
                <c:pt idx="2" formatCode="0.000">
                  <c:v>0.03</c:v>
                </c:pt>
                <c:pt idx="3" formatCode="0.000">
                  <c:v>7.0000000000000007E-2</c:v>
                </c:pt>
                <c:pt idx="4" formatCode="0.000">
                  <c:v>7.6999999999999999E-2</c:v>
                </c:pt>
                <c:pt idx="5" formatCode="0.000">
                  <c:v>0.92800000000000005</c:v>
                </c:pt>
                <c:pt idx="6">
                  <c:v>3.9</c:v>
                </c:pt>
                <c:pt idx="8" formatCode="0.000">
                  <c:v>0.42</c:v>
                </c:pt>
                <c:pt idx="9" formatCode="0.0">
                  <c:v>69.599999999999994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4E6-4707-A343-53C97A22996D}"/>
            </c:ext>
          </c:extLst>
        </c:ser>
        <c:ser>
          <c:idx val="43"/>
          <c:order val="43"/>
          <c:tx>
            <c:strRef>
              <c:f>'All MPVs'!$AS$53</c:f>
              <c:strCache>
                <c:ptCount val="1"/>
                <c:pt idx="0">
                  <c:v>P79</c:v>
                </c:pt>
              </c:strCache>
            </c:strRef>
          </c:tx>
          <c:spPr>
            <a:ln w="28575">
              <a:noFill/>
            </a:ln>
          </c:spP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MPVs'!$AS$54:$AS$63</c:f>
              <c:numCache>
                <c:formatCode>0.00</c:formatCode>
                <c:ptCount val="10"/>
                <c:pt idx="0">
                  <c:v>1.82</c:v>
                </c:pt>
                <c:pt idx="1">
                  <c:v>4.6500000000000004</c:v>
                </c:pt>
                <c:pt idx="2" formatCode="0.000">
                  <c:v>0.06</c:v>
                </c:pt>
                <c:pt idx="3" formatCode="0.000">
                  <c:v>0.105</c:v>
                </c:pt>
                <c:pt idx="4" formatCode="0.000">
                  <c:v>0.1</c:v>
                </c:pt>
                <c:pt idx="5" formatCode="0.000">
                  <c:v>0.72</c:v>
                </c:pt>
                <c:pt idx="6">
                  <c:v>5.07</c:v>
                </c:pt>
                <c:pt idx="8" formatCode="0.000">
                  <c:v>0.48699999999999999</c:v>
                </c:pt>
                <c:pt idx="9" formatCode="0.0">
                  <c:v>23.5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49B-4290-B538-AAB678B0E88A}"/>
            </c:ext>
          </c:extLst>
        </c:ser>
        <c:ser>
          <c:idx val="44"/>
          <c:order val="44"/>
          <c:tx>
            <c:strRef>
              <c:f>'All MPVs'!$AT$53</c:f>
              <c:strCache>
                <c:ptCount val="1"/>
                <c:pt idx="0">
                  <c:v>P80</c:v>
                </c:pt>
              </c:strCache>
            </c:strRef>
          </c:tx>
          <c:spPr>
            <a:ln w="28575">
              <a:noFill/>
            </a:ln>
          </c:spP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MPVs'!$AT$54:$AT$63</c:f>
              <c:numCache>
                <c:formatCode>0.00</c:formatCode>
                <c:ptCount val="10"/>
                <c:pt idx="0" formatCode="0.000">
                  <c:v>0.36899999999999999</c:v>
                </c:pt>
                <c:pt idx="1">
                  <c:v>8.49</c:v>
                </c:pt>
                <c:pt idx="2" formatCode="0.000">
                  <c:v>5.8999999999999997E-2</c:v>
                </c:pt>
                <c:pt idx="3" formatCode="0.000">
                  <c:v>0.19800000000000001</c:v>
                </c:pt>
                <c:pt idx="4" formatCode="0.000">
                  <c:v>0.69799999999999995</c:v>
                </c:pt>
                <c:pt idx="5">
                  <c:v>2.77</c:v>
                </c:pt>
                <c:pt idx="6">
                  <c:v>4.5199999999999996</c:v>
                </c:pt>
                <c:pt idx="7" formatCode="0.000">
                  <c:v>4.4999999999999998E-2</c:v>
                </c:pt>
                <c:pt idx="8" formatCode="0.000">
                  <c:v>0.82699999999999996</c:v>
                </c:pt>
                <c:pt idx="9" formatCode="0.0">
                  <c:v>40.5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7A6-4508-8EB6-A610D4FFD299}"/>
            </c:ext>
          </c:extLst>
        </c:ser>
        <c:ser>
          <c:idx val="45"/>
          <c:order val="45"/>
          <c:tx>
            <c:strRef>
              <c:f>'All MPVs'!$AU$53</c:f>
              <c:strCache>
                <c:ptCount val="1"/>
                <c:pt idx="0">
                  <c:v>P81</c:v>
                </c:pt>
              </c:strCache>
            </c:strRef>
          </c:tx>
          <c:spPr>
            <a:ln w="28575">
              <a:noFill/>
            </a:ln>
          </c:spP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MPVs'!$AU$54:$AU$63</c:f>
              <c:numCache>
                <c:formatCode>0.00</c:formatCode>
                <c:ptCount val="10"/>
                <c:pt idx="0" formatCode="0.000">
                  <c:v>0.442</c:v>
                </c:pt>
                <c:pt idx="1">
                  <c:v>1.6</c:v>
                </c:pt>
                <c:pt idx="2" formatCode="0.000">
                  <c:v>3.6999999999999998E-2</c:v>
                </c:pt>
                <c:pt idx="3" formatCode="0.000">
                  <c:v>0.13</c:v>
                </c:pt>
                <c:pt idx="4" formatCode="0.000">
                  <c:v>4.9000000000000002E-2</c:v>
                </c:pt>
                <c:pt idx="5" formatCode="0.000">
                  <c:v>0.11600000000000001</c:v>
                </c:pt>
                <c:pt idx="6">
                  <c:v>4.8899999999999997</c:v>
                </c:pt>
                <c:pt idx="7" formatCode="0.000">
                  <c:v>5.6000000000000001E-2</c:v>
                </c:pt>
                <c:pt idx="8" formatCode="0.000">
                  <c:v>0.20599999999999999</c:v>
                </c:pt>
                <c:pt idx="9" formatCode="0.0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EAD-41E6-9343-E53B07196BAF}"/>
            </c:ext>
          </c:extLst>
        </c:ser>
        <c:ser>
          <c:idx val="46"/>
          <c:order val="46"/>
          <c:tx>
            <c:strRef>
              <c:f>'All MPVs'!$AV$53</c:f>
              <c:strCache>
                <c:ptCount val="1"/>
                <c:pt idx="0">
                  <c:v>P82</c:v>
                </c:pt>
              </c:strCache>
            </c:strRef>
          </c:tx>
          <c:spPr>
            <a:ln w="28575">
              <a:noFill/>
            </a:ln>
          </c:spPr>
          <c:cat>
            <c:strRef>
              <c:f>'All MPVs'!$A$54:$A$63</c:f>
              <c:strCache>
                <c:ptCount val="10"/>
                <c:pt idx="0">
                  <c:v>Ca mg/L</c:v>
                </c:pt>
                <c:pt idx="1">
                  <c:v>Cl mg/L</c:v>
                </c:pt>
                <c:pt idx="2">
                  <c:v>F mg/L</c:v>
                </c:pt>
                <c:pt idx="3">
                  <c:v>K mg/L</c:v>
                </c:pt>
                <c:pt idx="4">
                  <c:v>Mg mg/L</c:v>
                </c:pt>
                <c:pt idx="5">
                  <c:v>Na mg/L</c:v>
                </c:pt>
                <c:pt idx="6">
                  <c:v>pH</c:v>
                </c:pt>
                <c:pt idx="7">
                  <c:v>PO4-P mg/L</c:v>
                </c:pt>
                <c:pt idx="8">
                  <c:v>SO4 mg/L</c:v>
                </c:pt>
                <c:pt idx="9">
                  <c:v>Spc uS/cm</c:v>
                </c:pt>
              </c:strCache>
            </c:strRef>
          </c:cat>
          <c:val>
            <c:numRef>
              <c:f>'All MPVs'!$AV$54:$AV$63</c:f>
              <c:numCache>
                <c:formatCode>0.00</c:formatCode>
                <c:ptCount val="10"/>
                <c:pt idx="0" formatCode="0.000">
                  <c:v>0.2</c:v>
                </c:pt>
                <c:pt idx="1">
                  <c:v>2.66</c:v>
                </c:pt>
                <c:pt idx="2" formatCode="0.000">
                  <c:v>8.3000000000000004E-2</c:v>
                </c:pt>
                <c:pt idx="3" formatCode="0.000">
                  <c:v>0.1</c:v>
                </c:pt>
                <c:pt idx="4" formatCode="0.000">
                  <c:v>0.121</c:v>
                </c:pt>
                <c:pt idx="5" formatCode="0.000">
                  <c:v>0.76400000000000001</c:v>
                </c:pt>
                <c:pt idx="6">
                  <c:v>4.4400000000000004</c:v>
                </c:pt>
                <c:pt idx="7" formatCode="0.000">
                  <c:v>3.9E-2</c:v>
                </c:pt>
                <c:pt idx="8" formatCode="0.000">
                  <c:v>0.69599999999999995</c:v>
                </c:pt>
                <c:pt idx="9" formatCode="0.0">
                  <c:v>23.4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AEF-472C-A7CD-38A0066F0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5752064"/>
        <c:axId val="1"/>
      </c:lineChart>
      <c:catAx>
        <c:axId val="7757520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.01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logBase val="10"/>
          <c:orientation val="minMax"/>
          <c:max val="1000"/>
          <c:min val="1.0000000000000002E-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752064"/>
        <c:crosses val="autoZero"/>
        <c:crossBetween val="between"/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Nutrient (low) Sample Concentration Ranges</a:t>
            </a:r>
          </a:p>
        </c:rich>
      </c:tx>
      <c:layout>
        <c:manualLayout>
          <c:xMode val="edge"/>
          <c:yMode val="edge"/>
          <c:x val="0.30854594341079172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516093229744729E-2"/>
          <c:y val="8.3197389885807507E-2"/>
          <c:w val="0.96448390677025531"/>
          <c:h val="0.80424143556280592"/>
        </c:manualLayout>
      </c:layout>
      <c:lineChart>
        <c:grouping val="standard"/>
        <c:varyColors val="0"/>
        <c:ser>
          <c:idx val="0"/>
          <c:order val="0"/>
          <c:tx>
            <c:strRef>
              <c:f>'All MPVs'!$B$65</c:f>
              <c:strCache>
                <c:ptCount val="1"/>
                <c:pt idx="0">
                  <c:v>N69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MPVs'!$B$66:$B$72</c:f>
              <c:numCache>
                <c:formatCode>0.000</c:formatCode>
                <c:ptCount val="7"/>
                <c:pt idx="0">
                  <c:v>8.5999999999999993E-2</c:v>
                </c:pt>
                <c:pt idx="1">
                  <c:v>0.10100000000000001</c:v>
                </c:pt>
                <c:pt idx="2">
                  <c:v>8.4000000000000005E-2</c:v>
                </c:pt>
                <c:pt idx="4">
                  <c:v>8.5999999999999993E-2</c:v>
                </c:pt>
                <c:pt idx="5">
                  <c:v>8.5999999999999993E-2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50-4015-90BA-B8B584871F6A}"/>
            </c:ext>
          </c:extLst>
        </c:ser>
        <c:ser>
          <c:idx val="1"/>
          <c:order val="1"/>
          <c:tx>
            <c:strRef>
              <c:f>'All MPVs'!$C$65</c:f>
              <c:strCache>
                <c:ptCount val="1"/>
                <c:pt idx="0">
                  <c:v>N71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MPVs'!$C$66:$C$72</c:f>
              <c:numCache>
                <c:formatCode>0.000</c:formatCode>
                <c:ptCount val="7"/>
                <c:pt idx="0">
                  <c:v>6.3E-2</c:v>
                </c:pt>
                <c:pt idx="1">
                  <c:v>9.0999999999999998E-2</c:v>
                </c:pt>
                <c:pt idx="2">
                  <c:v>6.7000000000000004E-2</c:v>
                </c:pt>
                <c:pt idx="4">
                  <c:v>6.8000000000000005E-2</c:v>
                </c:pt>
                <c:pt idx="5">
                  <c:v>6.4000000000000001E-2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50-4015-90BA-B8B584871F6A}"/>
            </c:ext>
          </c:extLst>
        </c:ser>
        <c:ser>
          <c:idx val="2"/>
          <c:order val="2"/>
          <c:tx>
            <c:strRef>
              <c:f>'All MPVs'!$D$65</c:f>
              <c:strCache>
                <c:ptCount val="1"/>
                <c:pt idx="0">
                  <c:v>N73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MPVs'!$D$66:$D$72</c:f>
              <c:numCache>
                <c:formatCode>0.000</c:formatCode>
                <c:ptCount val="7"/>
                <c:pt idx="0">
                  <c:v>0.127</c:v>
                </c:pt>
                <c:pt idx="1">
                  <c:v>0.14000000000000001</c:v>
                </c:pt>
                <c:pt idx="2">
                  <c:v>0.126</c:v>
                </c:pt>
                <c:pt idx="4">
                  <c:v>0.13200000000000001</c:v>
                </c:pt>
                <c:pt idx="5">
                  <c:v>0.128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50-4015-90BA-B8B584871F6A}"/>
            </c:ext>
          </c:extLst>
        </c:ser>
        <c:ser>
          <c:idx val="3"/>
          <c:order val="3"/>
          <c:tx>
            <c:strRef>
              <c:f>'All MPVs'!$E$65</c:f>
              <c:strCache>
                <c:ptCount val="1"/>
                <c:pt idx="0">
                  <c:v>N75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MPVs'!$E$66:$E$72</c:f>
              <c:numCache>
                <c:formatCode>0.000</c:formatCode>
                <c:ptCount val="7"/>
                <c:pt idx="0">
                  <c:v>7.6999999999999999E-2</c:v>
                </c:pt>
                <c:pt idx="1">
                  <c:v>0.113</c:v>
                </c:pt>
                <c:pt idx="2">
                  <c:v>9.1999999999999998E-2</c:v>
                </c:pt>
                <c:pt idx="4">
                  <c:v>0.128</c:v>
                </c:pt>
                <c:pt idx="5">
                  <c:v>9.5000000000000001E-2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50-4015-90BA-B8B584871F6A}"/>
            </c:ext>
          </c:extLst>
        </c:ser>
        <c:ser>
          <c:idx val="4"/>
          <c:order val="4"/>
          <c:tx>
            <c:strRef>
              <c:f>'All MPVs'!$F$65</c:f>
              <c:strCache>
                <c:ptCount val="1"/>
                <c:pt idx="0">
                  <c:v>N77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MPVs'!$F$66:$F$72</c:f>
              <c:numCache>
                <c:formatCode>0.000</c:formatCode>
                <c:ptCount val="7"/>
                <c:pt idx="0">
                  <c:v>7.2999999999999995E-2</c:v>
                </c:pt>
                <c:pt idx="1">
                  <c:v>0.105</c:v>
                </c:pt>
                <c:pt idx="2">
                  <c:v>6.7000000000000004E-2</c:v>
                </c:pt>
                <c:pt idx="4">
                  <c:v>6.5000000000000002E-2</c:v>
                </c:pt>
                <c:pt idx="5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850-4015-90BA-B8B584871F6A}"/>
            </c:ext>
          </c:extLst>
        </c:ser>
        <c:ser>
          <c:idx val="5"/>
          <c:order val="5"/>
          <c:tx>
            <c:strRef>
              <c:f>'All MPVs'!$G$65</c:f>
              <c:strCache>
                <c:ptCount val="1"/>
                <c:pt idx="0">
                  <c:v>N79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MPVs'!$G$66:$G$72</c:f>
              <c:numCache>
                <c:formatCode>0.000</c:formatCode>
                <c:ptCount val="7"/>
                <c:pt idx="0">
                  <c:v>0.1</c:v>
                </c:pt>
                <c:pt idx="1">
                  <c:v>0.14899999999999999</c:v>
                </c:pt>
                <c:pt idx="2">
                  <c:v>0.13</c:v>
                </c:pt>
                <c:pt idx="3">
                  <c:v>0.13100000000000001</c:v>
                </c:pt>
                <c:pt idx="4">
                  <c:v>0.14899999999999999</c:v>
                </c:pt>
                <c:pt idx="5">
                  <c:v>0.10199999999999999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850-4015-90BA-B8B584871F6A}"/>
            </c:ext>
          </c:extLst>
        </c:ser>
        <c:ser>
          <c:idx val="6"/>
          <c:order val="6"/>
          <c:tx>
            <c:strRef>
              <c:f>'All MPVs'!$H$65</c:f>
              <c:strCache>
                <c:ptCount val="1"/>
                <c:pt idx="0">
                  <c:v>N81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MPVs'!$H$66:$H$72</c:f>
              <c:numCache>
                <c:formatCode>0.000</c:formatCode>
                <c:ptCount val="7"/>
                <c:pt idx="0">
                  <c:v>0.18</c:v>
                </c:pt>
                <c:pt idx="1">
                  <c:v>0.2</c:v>
                </c:pt>
                <c:pt idx="2">
                  <c:v>0.182</c:v>
                </c:pt>
                <c:pt idx="3">
                  <c:v>0.184</c:v>
                </c:pt>
                <c:pt idx="4">
                  <c:v>8.5000000000000006E-2</c:v>
                </c:pt>
                <c:pt idx="5">
                  <c:v>7.3999999999999996E-2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850-4015-90BA-B8B584871F6A}"/>
            </c:ext>
          </c:extLst>
        </c:ser>
        <c:ser>
          <c:idx val="7"/>
          <c:order val="7"/>
          <c:tx>
            <c:strRef>
              <c:f>'All MPVs'!$I$65</c:f>
              <c:strCache>
                <c:ptCount val="1"/>
                <c:pt idx="0">
                  <c:v>N83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MPVs'!$I$66:$I$72</c:f>
              <c:numCache>
                <c:formatCode>0.000</c:formatCode>
                <c:ptCount val="7"/>
                <c:pt idx="0">
                  <c:v>0.22</c:v>
                </c:pt>
                <c:pt idx="1">
                  <c:v>0.247</c:v>
                </c:pt>
                <c:pt idx="2">
                  <c:v>6.6000000000000003E-2</c:v>
                </c:pt>
                <c:pt idx="3">
                  <c:v>6.5000000000000002E-2</c:v>
                </c:pt>
                <c:pt idx="4">
                  <c:v>0.155</c:v>
                </c:pt>
                <c:pt idx="5">
                  <c:v>0.151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850-4015-90BA-B8B584871F6A}"/>
            </c:ext>
          </c:extLst>
        </c:ser>
        <c:ser>
          <c:idx val="8"/>
          <c:order val="8"/>
          <c:tx>
            <c:strRef>
              <c:f>'All MPVs'!$J$65</c:f>
              <c:strCache>
                <c:ptCount val="1"/>
                <c:pt idx="0">
                  <c:v>N85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MPVs'!$J$66:$J$72</c:f>
              <c:numCache>
                <c:formatCode>0.000</c:formatCode>
                <c:ptCount val="7"/>
                <c:pt idx="0">
                  <c:v>0.16</c:v>
                </c:pt>
                <c:pt idx="1">
                  <c:v>0.187</c:v>
                </c:pt>
                <c:pt idx="2">
                  <c:v>0.17499999999999999</c:v>
                </c:pt>
                <c:pt idx="3">
                  <c:v>0.17799999999999999</c:v>
                </c:pt>
                <c:pt idx="4">
                  <c:v>0.17799999999999999</c:v>
                </c:pt>
                <c:pt idx="5">
                  <c:v>0.16200000000000001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850-4015-90BA-B8B584871F6A}"/>
            </c:ext>
          </c:extLst>
        </c:ser>
        <c:ser>
          <c:idx val="9"/>
          <c:order val="9"/>
          <c:tx>
            <c:strRef>
              <c:f>'All MPVs'!$K$65</c:f>
              <c:strCache>
                <c:ptCount val="1"/>
                <c:pt idx="0">
                  <c:v>N87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MPVs'!$K$66:$K$72</c:f>
              <c:numCache>
                <c:formatCode>0.000</c:formatCode>
                <c:ptCount val="7"/>
                <c:pt idx="0">
                  <c:v>0.26400000000000001</c:v>
                </c:pt>
                <c:pt idx="1">
                  <c:v>0.29199999999999998</c:v>
                </c:pt>
                <c:pt idx="2">
                  <c:v>0.192</c:v>
                </c:pt>
                <c:pt idx="3">
                  <c:v>0.193</c:v>
                </c:pt>
                <c:pt idx="4">
                  <c:v>0.188</c:v>
                </c:pt>
                <c:pt idx="5">
                  <c:v>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850-4015-90BA-B8B584871F6A}"/>
            </c:ext>
          </c:extLst>
        </c:ser>
        <c:ser>
          <c:idx val="10"/>
          <c:order val="10"/>
          <c:tx>
            <c:strRef>
              <c:f>'All MPVs'!$L$65</c:f>
              <c:strCache>
                <c:ptCount val="1"/>
                <c:pt idx="0">
                  <c:v>N89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MPVs'!$L$66:$L$72</c:f>
              <c:numCache>
                <c:formatCode>0.000</c:formatCode>
                <c:ptCount val="7"/>
                <c:pt idx="0">
                  <c:v>0.27400000000000002</c:v>
                </c:pt>
                <c:pt idx="1">
                  <c:v>0.30199999999999999</c:v>
                </c:pt>
                <c:pt idx="2">
                  <c:v>0.27100000000000002</c:v>
                </c:pt>
                <c:pt idx="3">
                  <c:v>0.27300000000000002</c:v>
                </c:pt>
                <c:pt idx="4">
                  <c:v>0.28199999999999997</c:v>
                </c:pt>
                <c:pt idx="5">
                  <c:v>0.27500000000000002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850-4015-90BA-B8B584871F6A}"/>
            </c:ext>
          </c:extLst>
        </c:ser>
        <c:ser>
          <c:idx val="11"/>
          <c:order val="11"/>
          <c:tx>
            <c:strRef>
              <c:f>'All MPVs'!$M$65</c:f>
              <c:strCache>
                <c:ptCount val="1"/>
                <c:pt idx="0">
                  <c:v>N91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MPVs'!$M$66:$M$72</c:f>
              <c:numCache>
                <c:formatCode>0.000</c:formatCode>
                <c:ptCount val="7"/>
                <c:pt idx="0">
                  <c:v>7.2999999999999995E-2</c:v>
                </c:pt>
                <c:pt idx="1">
                  <c:v>0.1</c:v>
                </c:pt>
                <c:pt idx="2">
                  <c:v>0.13</c:v>
                </c:pt>
                <c:pt idx="3">
                  <c:v>0.13100000000000001</c:v>
                </c:pt>
                <c:pt idx="4">
                  <c:v>0.04</c:v>
                </c:pt>
                <c:pt idx="5">
                  <c:v>3.7999999999999999E-2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850-4015-90BA-B8B584871F6A}"/>
            </c:ext>
          </c:extLst>
        </c:ser>
        <c:ser>
          <c:idx val="12"/>
          <c:order val="12"/>
          <c:tx>
            <c:strRef>
              <c:f>'All MPVs'!$N$65</c:f>
              <c:strCache>
                <c:ptCount val="1"/>
                <c:pt idx="0">
                  <c:v>N93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MPVs'!$N$66:$N$72</c:f>
              <c:numCache>
                <c:formatCode>0.000</c:formatCode>
                <c:ptCount val="7"/>
                <c:pt idx="0">
                  <c:v>0.13200000000000001</c:v>
                </c:pt>
                <c:pt idx="1">
                  <c:v>0.18</c:v>
                </c:pt>
                <c:pt idx="2">
                  <c:v>0.13600000000000001</c:v>
                </c:pt>
                <c:pt idx="3">
                  <c:v>0.13600000000000001</c:v>
                </c:pt>
                <c:pt idx="4">
                  <c:v>0.191</c:v>
                </c:pt>
                <c:pt idx="5">
                  <c:v>0.16</c:v>
                </c:pt>
                <c:pt idx="6">
                  <c:v>0.309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850-4015-90BA-B8B584871F6A}"/>
            </c:ext>
          </c:extLst>
        </c:ser>
        <c:ser>
          <c:idx val="13"/>
          <c:order val="13"/>
          <c:tx>
            <c:strRef>
              <c:f>'All MPVs'!$O$65</c:f>
              <c:strCache>
                <c:ptCount val="1"/>
                <c:pt idx="0">
                  <c:v>N95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MPVs'!$O$66:$O$72</c:f>
              <c:numCache>
                <c:formatCode>0.000</c:formatCode>
                <c:ptCount val="7"/>
                <c:pt idx="0">
                  <c:v>0.17499999999999999</c:v>
                </c:pt>
                <c:pt idx="1">
                  <c:v>0.2</c:v>
                </c:pt>
                <c:pt idx="2">
                  <c:v>9.0999999999999998E-2</c:v>
                </c:pt>
                <c:pt idx="3">
                  <c:v>0.09</c:v>
                </c:pt>
                <c:pt idx="4">
                  <c:v>0.23100000000000001</c:v>
                </c:pt>
                <c:pt idx="5">
                  <c:v>0.22700000000000001</c:v>
                </c:pt>
                <c:pt idx="6">
                  <c:v>0.30199999999999999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850-4015-90BA-B8B584871F6A}"/>
            </c:ext>
          </c:extLst>
        </c:ser>
        <c:ser>
          <c:idx val="14"/>
          <c:order val="14"/>
          <c:tx>
            <c:strRef>
              <c:f>'All MPVs'!$P$65</c:f>
              <c:strCache>
                <c:ptCount val="1"/>
                <c:pt idx="0">
                  <c:v>N97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MPVs'!$P$66:$P$72</c:f>
              <c:numCache>
                <c:formatCode>0.000</c:formatCode>
                <c:ptCount val="7"/>
                <c:pt idx="0">
                  <c:v>0.23</c:v>
                </c:pt>
                <c:pt idx="1">
                  <c:v>0.39</c:v>
                </c:pt>
                <c:pt idx="2">
                  <c:v>0.36</c:v>
                </c:pt>
                <c:pt idx="3">
                  <c:v>0.36</c:v>
                </c:pt>
                <c:pt idx="4">
                  <c:v>0.41</c:v>
                </c:pt>
                <c:pt idx="5">
                  <c:v>0.22500000000000001</c:v>
                </c:pt>
                <c:pt idx="6">
                  <c:v>0.74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850-4015-90BA-B8B584871F6A}"/>
            </c:ext>
          </c:extLst>
        </c:ser>
        <c:ser>
          <c:idx val="15"/>
          <c:order val="15"/>
          <c:tx>
            <c:strRef>
              <c:f>'All MPVs'!$Q$65</c:f>
              <c:strCache>
                <c:ptCount val="1"/>
                <c:pt idx="0">
                  <c:v>N99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MPVs'!$Q$66:$Q$72</c:f>
              <c:numCache>
                <c:formatCode>0.000</c:formatCode>
                <c:ptCount val="7"/>
                <c:pt idx="0">
                  <c:v>0.09</c:v>
                </c:pt>
                <c:pt idx="1">
                  <c:v>0.192</c:v>
                </c:pt>
                <c:pt idx="2">
                  <c:v>0.23</c:v>
                </c:pt>
                <c:pt idx="3">
                  <c:v>0.23300000000000001</c:v>
                </c:pt>
                <c:pt idx="4">
                  <c:v>0.28699999999999998</c:v>
                </c:pt>
                <c:pt idx="5">
                  <c:v>0.17899999999999999</c:v>
                </c:pt>
                <c:pt idx="6">
                  <c:v>0.39300000000000002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E850-4015-90BA-B8B584871F6A}"/>
            </c:ext>
          </c:extLst>
        </c:ser>
        <c:ser>
          <c:idx val="16"/>
          <c:order val="16"/>
          <c:tx>
            <c:strRef>
              <c:f>'All MPVs'!$R$65</c:f>
              <c:strCache>
                <c:ptCount val="1"/>
                <c:pt idx="0">
                  <c:v>N101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MPVs'!$R$66:$R$72</c:f>
              <c:numCache>
                <c:formatCode>0.000</c:formatCode>
                <c:ptCount val="7"/>
                <c:pt idx="0">
                  <c:v>0.36</c:v>
                </c:pt>
                <c:pt idx="1">
                  <c:v>0.41399999999999998</c:v>
                </c:pt>
                <c:pt idx="2">
                  <c:v>0.35299999999999998</c:v>
                </c:pt>
                <c:pt idx="3">
                  <c:v>0.35599999999999998</c:v>
                </c:pt>
                <c:pt idx="4">
                  <c:v>0.34899999999999998</c:v>
                </c:pt>
                <c:pt idx="5">
                  <c:v>0.315</c:v>
                </c:pt>
                <c:pt idx="6">
                  <c:v>0.73899999999999999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850-4015-90BA-B8B584871F6A}"/>
            </c:ext>
          </c:extLst>
        </c:ser>
        <c:ser>
          <c:idx val="17"/>
          <c:order val="17"/>
          <c:tx>
            <c:strRef>
              <c:f>'All MPVs'!$S$65</c:f>
              <c:strCache>
                <c:ptCount val="1"/>
                <c:pt idx="0">
                  <c:v>N103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MPVs'!$S$66:$S$72</c:f>
              <c:numCache>
                <c:formatCode>0.000</c:formatCode>
                <c:ptCount val="7"/>
                <c:pt idx="0">
                  <c:v>0.32</c:v>
                </c:pt>
                <c:pt idx="1">
                  <c:v>0.35399999999999998</c:v>
                </c:pt>
                <c:pt idx="2">
                  <c:v>0.27</c:v>
                </c:pt>
                <c:pt idx="3">
                  <c:v>0.27200000000000002</c:v>
                </c:pt>
                <c:pt idx="4">
                  <c:v>0.29299999999999998</c:v>
                </c:pt>
                <c:pt idx="5">
                  <c:v>0.27700000000000002</c:v>
                </c:pt>
                <c:pt idx="6">
                  <c:v>0.621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E850-4015-90BA-B8B584871F6A}"/>
            </c:ext>
          </c:extLst>
        </c:ser>
        <c:ser>
          <c:idx val="18"/>
          <c:order val="18"/>
          <c:tx>
            <c:strRef>
              <c:f>'All MPVs'!$T$65</c:f>
              <c:strCache>
                <c:ptCount val="1"/>
                <c:pt idx="0">
                  <c:v>N105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MPVs'!$T$66:$T$72</c:f>
              <c:numCache>
                <c:formatCode>0.000</c:formatCode>
                <c:ptCount val="7"/>
                <c:pt idx="0">
                  <c:v>0.27</c:v>
                </c:pt>
                <c:pt idx="1">
                  <c:v>0.30399999999999999</c:v>
                </c:pt>
                <c:pt idx="2">
                  <c:v>0.17899999999999999</c:v>
                </c:pt>
                <c:pt idx="3">
                  <c:v>0.18</c:v>
                </c:pt>
                <c:pt idx="4">
                  <c:v>0.26</c:v>
                </c:pt>
                <c:pt idx="5">
                  <c:v>0.224</c:v>
                </c:pt>
                <c:pt idx="6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E850-4015-90BA-B8B584871F6A}"/>
            </c:ext>
          </c:extLst>
        </c:ser>
        <c:ser>
          <c:idx val="19"/>
          <c:order val="19"/>
          <c:tx>
            <c:strRef>
              <c:f>'All MPVs'!$U$65</c:f>
              <c:strCache>
                <c:ptCount val="1"/>
                <c:pt idx="0">
                  <c:v>N107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MPVs'!$U$66:$U$72</c:f>
              <c:numCache>
                <c:formatCode>0.000</c:formatCode>
                <c:ptCount val="7"/>
                <c:pt idx="0">
                  <c:v>0.193</c:v>
                </c:pt>
                <c:pt idx="1">
                  <c:v>0.23799999999999999</c:v>
                </c:pt>
                <c:pt idx="2">
                  <c:v>0.13500000000000001</c:v>
                </c:pt>
                <c:pt idx="3">
                  <c:v>0.13400000000000001</c:v>
                </c:pt>
                <c:pt idx="4">
                  <c:v>0.16700000000000001</c:v>
                </c:pt>
                <c:pt idx="5">
                  <c:v>0.111</c:v>
                </c:pt>
                <c:pt idx="6">
                  <c:v>0.372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E850-4015-90BA-B8B584871F6A}"/>
            </c:ext>
          </c:extLst>
        </c:ser>
        <c:ser>
          <c:idx val="20"/>
          <c:order val="20"/>
          <c:tx>
            <c:strRef>
              <c:f>'All MPVs'!$V$65</c:f>
              <c:strCache>
                <c:ptCount val="1"/>
                <c:pt idx="0">
                  <c:v>N109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MPVs'!$V$66:$V$72</c:f>
              <c:numCache>
                <c:formatCode>0.000</c:formatCode>
                <c:ptCount val="7"/>
                <c:pt idx="0">
                  <c:v>0.19500000000000001</c:v>
                </c:pt>
                <c:pt idx="1">
                  <c:v>0.247</c:v>
                </c:pt>
                <c:pt idx="2">
                  <c:v>0.189</c:v>
                </c:pt>
                <c:pt idx="3">
                  <c:v>0.191</c:v>
                </c:pt>
                <c:pt idx="4">
                  <c:v>0.27</c:v>
                </c:pt>
                <c:pt idx="5">
                  <c:v>0.193</c:v>
                </c:pt>
                <c:pt idx="6">
                  <c:v>0.438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E850-4015-90BA-B8B584871F6A}"/>
            </c:ext>
          </c:extLst>
        </c:ser>
        <c:ser>
          <c:idx val="21"/>
          <c:order val="21"/>
          <c:tx>
            <c:strRef>
              <c:f>'All MPVs'!$W$65</c:f>
              <c:strCache>
                <c:ptCount val="1"/>
                <c:pt idx="0">
                  <c:v>N111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MPVs'!$W$66:$W$72</c:f>
              <c:numCache>
                <c:formatCode>0.000</c:formatCode>
                <c:ptCount val="7"/>
                <c:pt idx="0">
                  <c:v>0.28000000000000003</c:v>
                </c:pt>
                <c:pt idx="1">
                  <c:v>0.3</c:v>
                </c:pt>
                <c:pt idx="2">
                  <c:v>0.312</c:v>
                </c:pt>
                <c:pt idx="3">
                  <c:v>0.31</c:v>
                </c:pt>
                <c:pt idx="4">
                  <c:v>0.28199999999999997</c:v>
                </c:pt>
                <c:pt idx="5">
                  <c:v>0.28000000000000003</c:v>
                </c:pt>
                <c:pt idx="6">
                  <c:v>0.61899999999999999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850-4015-90BA-B8B584871F6A}"/>
            </c:ext>
          </c:extLst>
        </c:ser>
        <c:ser>
          <c:idx val="22"/>
          <c:order val="22"/>
          <c:tx>
            <c:strRef>
              <c:f>'All MPVs'!$X$65</c:f>
              <c:strCache>
                <c:ptCount val="1"/>
                <c:pt idx="0">
                  <c:v>N113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MPVs'!$X$66:$X$72</c:f>
              <c:numCache>
                <c:formatCode>0.000</c:formatCode>
                <c:ptCount val="7"/>
                <c:pt idx="0">
                  <c:v>0.20699999999999999</c:v>
                </c:pt>
                <c:pt idx="1">
                  <c:v>0.25800000000000001</c:v>
                </c:pt>
                <c:pt idx="2">
                  <c:v>0.107</c:v>
                </c:pt>
                <c:pt idx="3">
                  <c:v>0.107</c:v>
                </c:pt>
                <c:pt idx="4">
                  <c:v>0.253</c:v>
                </c:pt>
                <c:pt idx="5">
                  <c:v>0.21199999999999999</c:v>
                </c:pt>
                <c:pt idx="6">
                  <c:v>0.34899999999999998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E850-4015-90BA-B8B584871F6A}"/>
            </c:ext>
          </c:extLst>
        </c:ser>
        <c:ser>
          <c:idx val="23"/>
          <c:order val="23"/>
          <c:tx>
            <c:strRef>
              <c:f>'All MPVs'!$Y$65</c:f>
              <c:strCache>
                <c:ptCount val="1"/>
                <c:pt idx="0">
                  <c:v>N115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MPVs'!$Y$66:$Y$72</c:f>
              <c:numCache>
                <c:formatCode>0.000</c:formatCode>
                <c:ptCount val="7"/>
                <c:pt idx="0">
                  <c:v>0.23</c:v>
                </c:pt>
                <c:pt idx="1">
                  <c:v>0.26400000000000001</c:v>
                </c:pt>
                <c:pt idx="2">
                  <c:v>0.22900000000000001</c:v>
                </c:pt>
                <c:pt idx="3">
                  <c:v>0.22800000000000001</c:v>
                </c:pt>
                <c:pt idx="4">
                  <c:v>0.24099999999999999</c:v>
                </c:pt>
                <c:pt idx="5">
                  <c:v>0.23499999999999999</c:v>
                </c:pt>
                <c:pt idx="6">
                  <c:v>0.46300000000000002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E850-4015-90BA-B8B584871F6A}"/>
            </c:ext>
          </c:extLst>
        </c:ser>
        <c:ser>
          <c:idx val="24"/>
          <c:order val="24"/>
          <c:tx>
            <c:strRef>
              <c:f>'All MPVs'!$Z$65</c:f>
              <c:strCache>
                <c:ptCount val="1"/>
                <c:pt idx="0">
                  <c:v>N117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MPVs'!$Z$66:$Z$72</c:f>
              <c:numCache>
                <c:formatCode>0.000</c:formatCode>
                <c:ptCount val="7"/>
                <c:pt idx="0">
                  <c:v>0.39100000000000001</c:v>
                </c:pt>
                <c:pt idx="1">
                  <c:v>0.44</c:v>
                </c:pt>
                <c:pt idx="2">
                  <c:v>0.22</c:v>
                </c:pt>
                <c:pt idx="3">
                  <c:v>0.22</c:v>
                </c:pt>
                <c:pt idx="4">
                  <c:v>0.39700000000000002</c:v>
                </c:pt>
                <c:pt idx="5">
                  <c:v>0.35599999999999998</c:v>
                </c:pt>
                <c:pt idx="6">
                  <c:v>0.64100000000000001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E850-4015-90BA-B8B584871F6A}"/>
            </c:ext>
          </c:extLst>
        </c:ser>
        <c:ser>
          <c:idx val="25"/>
          <c:order val="25"/>
          <c:tx>
            <c:strRef>
              <c:f>'All MPVs'!$AA$65</c:f>
              <c:strCache>
                <c:ptCount val="1"/>
                <c:pt idx="0">
                  <c:v>N119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A-E850-4015-90BA-B8B584871F6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C-E850-4015-90BA-B8B584871F6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E-E850-4015-90BA-B8B584871F6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20-E850-4015-90BA-B8B584871F6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22-E850-4015-90BA-B8B584871F6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24-E850-4015-90BA-B8B584871F6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26-E850-4015-90BA-B8B584871F6A}"/>
              </c:ext>
            </c:extLst>
          </c:dPt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MPVs'!$AA$66:$AA$72</c:f>
              <c:numCache>
                <c:formatCode>0.000</c:formatCode>
                <c:ptCount val="7"/>
                <c:pt idx="0">
                  <c:v>0.222</c:v>
                </c:pt>
                <c:pt idx="1">
                  <c:v>0.26700000000000002</c:v>
                </c:pt>
                <c:pt idx="2">
                  <c:v>0.27200000000000002</c:v>
                </c:pt>
                <c:pt idx="3">
                  <c:v>0.27100000000000002</c:v>
                </c:pt>
                <c:pt idx="4">
                  <c:v>0.23</c:v>
                </c:pt>
                <c:pt idx="5">
                  <c:v>0.2</c:v>
                </c:pt>
                <c:pt idx="6">
                  <c:v>0.53600000000000003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E850-4015-90BA-B8B584871F6A}"/>
            </c:ext>
          </c:extLst>
        </c:ser>
        <c:ser>
          <c:idx val="26"/>
          <c:order val="26"/>
          <c:tx>
            <c:strRef>
              <c:f>'All MPVs'!$AB$65</c:f>
              <c:strCache>
                <c:ptCount val="1"/>
                <c:pt idx="0">
                  <c:v>N121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MPVs'!$AB$66:$AB$72</c:f>
              <c:numCache>
                <c:formatCode>0.000</c:formatCode>
                <c:ptCount val="7"/>
                <c:pt idx="0">
                  <c:v>9.8000000000000004E-2</c:v>
                </c:pt>
                <c:pt idx="1">
                  <c:v>0.13900000000000001</c:v>
                </c:pt>
                <c:pt idx="2">
                  <c:v>0.41799999999999998</c:v>
                </c:pt>
                <c:pt idx="3">
                  <c:v>0.41799999999999998</c:v>
                </c:pt>
                <c:pt idx="4">
                  <c:v>0.16200000000000001</c:v>
                </c:pt>
                <c:pt idx="5">
                  <c:v>8.8999999999999996E-2</c:v>
                </c:pt>
                <c:pt idx="6">
                  <c:v>0.55500000000000005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8-E850-4015-90BA-B8B584871F6A}"/>
            </c:ext>
          </c:extLst>
        </c:ser>
        <c:ser>
          <c:idx val="27"/>
          <c:order val="27"/>
          <c:tx>
            <c:strRef>
              <c:f>'All MPVs'!$AC$65</c:f>
              <c:strCache>
                <c:ptCount val="1"/>
                <c:pt idx="0">
                  <c:v>N123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MPVs'!$AC$66:$AC$72</c:f>
              <c:numCache>
                <c:formatCode>0.000</c:formatCode>
                <c:ptCount val="7"/>
                <c:pt idx="0">
                  <c:v>0.27900000000000003</c:v>
                </c:pt>
                <c:pt idx="1">
                  <c:v>0.32</c:v>
                </c:pt>
                <c:pt idx="2">
                  <c:v>0.25700000000000001</c:v>
                </c:pt>
                <c:pt idx="3">
                  <c:v>0.25700000000000001</c:v>
                </c:pt>
                <c:pt idx="4">
                  <c:v>0.27200000000000002</c:v>
                </c:pt>
                <c:pt idx="5">
                  <c:v>0.255</c:v>
                </c:pt>
                <c:pt idx="6">
                  <c:v>0.55500000000000005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E850-4015-90BA-B8B584871F6A}"/>
            </c:ext>
          </c:extLst>
        </c:ser>
        <c:ser>
          <c:idx val="28"/>
          <c:order val="28"/>
          <c:tx>
            <c:strRef>
              <c:f>'All MPVs'!$AD$65</c:f>
              <c:strCache>
                <c:ptCount val="1"/>
                <c:pt idx="0">
                  <c:v>N125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MPVs'!$AD$66:$AD$72</c:f>
              <c:numCache>
                <c:formatCode>0.000</c:formatCode>
                <c:ptCount val="7"/>
                <c:pt idx="0">
                  <c:v>0.13700000000000001</c:v>
                </c:pt>
                <c:pt idx="1">
                  <c:v>0.16200000000000001</c:v>
                </c:pt>
                <c:pt idx="2">
                  <c:v>0.31</c:v>
                </c:pt>
                <c:pt idx="3">
                  <c:v>0.307</c:v>
                </c:pt>
                <c:pt idx="4">
                  <c:v>0.24299999999999999</c:v>
                </c:pt>
                <c:pt idx="5">
                  <c:v>0.222</c:v>
                </c:pt>
                <c:pt idx="6">
                  <c:v>0.46400000000000002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E850-4015-90BA-B8B584871F6A}"/>
            </c:ext>
          </c:extLst>
        </c:ser>
        <c:ser>
          <c:idx val="29"/>
          <c:order val="29"/>
          <c:tx>
            <c:strRef>
              <c:f>'All MPVs'!$AE$65</c:f>
              <c:strCache>
                <c:ptCount val="1"/>
                <c:pt idx="0">
                  <c:v>N127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MPVs'!$AE$66:$AE$72</c:f>
              <c:numCache>
                <c:formatCode>0.000</c:formatCode>
                <c:ptCount val="7"/>
                <c:pt idx="0">
                  <c:v>0.111</c:v>
                </c:pt>
                <c:pt idx="1">
                  <c:v>0.13900000000000001</c:v>
                </c:pt>
                <c:pt idx="2">
                  <c:v>0.308</c:v>
                </c:pt>
                <c:pt idx="3">
                  <c:v>0.30199999999999999</c:v>
                </c:pt>
                <c:pt idx="4">
                  <c:v>0.14000000000000001</c:v>
                </c:pt>
                <c:pt idx="5">
                  <c:v>0.106</c:v>
                </c:pt>
                <c:pt idx="6">
                  <c:v>0.437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E850-4015-90BA-B8B584871F6A}"/>
            </c:ext>
          </c:extLst>
        </c:ser>
        <c:ser>
          <c:idx val="30"/>
          <c:order val="30"/>
          <c:tx>
            <c:strRef>
              <c:f>'All MPVs'!$AF$65</c:f>
              <c:strCache>
                <c:ptCount val="1"/>
                <c:pt idx="0">
                  <c:v>N129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MPVs'!$AF$66:$AF$72</c:f>
              <c:numCache>
                <c:formatCode>0.000</c:formatCode>
                <c:ptCount val="7"/>
                <c:pt idx="0">
                  <c:v>0.185</c:v>
                </c:pt>
                <c:pt idx="1">
                  <c:v>0.24</c:v>
                </c:pt>
                <c:pt idx="2">
                  <c:v>0.26700000000000002</c:v>
                </c:pt>
                <c:pt idx="3">
                  <c:v>0.26700000000000002</c:v>
                </c:pt>
                <c:pt idx="4">
                  <c:v>0.214</c:v>
                </c:pt>
                <c:pt idx="5">
                  <c:v>0.20799999999999999</c:v>
                </c:pt>
                <c:pt idx="6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E850-4015-90BA-B8B584871F6A}"/>
            </c:ext>
          </c:extLst>
        </c:ser>
        <c:ser>
          <c:idx val="31"/>
          <c:order val="31"/>
          <c:tx>
            <c:strRef>
              <c:f>'All MPVs'!$AG$65</c:f>
              <c:strCache>
                <c:ptCount val="1"/>
                <c:pt idx="0">
                  <c:v>N131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MPVs'!$AG$66:$AG$72</c:f>
              <c:numCache>
                <c:formatCode>0.000</c:formatCode>
                <c:ptCount val="7"/>
                <c:pt idx="0">
                  <c:v>0.112</c:v>
                </c:pt>
                <c:pt idx="1">
                  <c:v>0.14000000000000001</c:v>
                </c:pt>
                <c:pt idx="2">
                  <c:v>0.36199999999999999</c:v>
                </c:pt>
                <c:pt idx="3">
                  <c:v>0.36199999999999999</c:v>
                </c:pt>
                <c:pt idx="4">
                  <c:v>6.6000000000000003E-2</c:v>
                </c:pt>
                <c:pt idx="5">
                  <c:v>4.4999999999999998E-2</c:v>
                </c:pt>
                <c:pt idx="6">
                  <c:v>0.49099999999999999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E850-4015-90BA-B8B584871F6A}"/>
            </c:ext>
          </c:extLst>
        </c:ser>
        <c:ser>
          <c:idx val="32"/>
          <c:order val="32"/>
          <c:tx>
            <c:strRef>
              <c:f>'All MPVs'!$AH$65</c:f>
              <c:strCache>
                <c:ptCount val="1"/>
                <c:pt idx="0">
                  <c:v>N133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MPVs'!$AH$66:$AH$72</c:f>
              <c:numCache>
                <c:formatCode>0.000</c:formatCode>
                <c:ptCount val="7"/>
                <c:pt idx="0">
                  <c:v>9.2999999999999999E-2</c:v>
                </c:pt>
                <c:pt idx="1">
                  <c:v>0.13400000000000001</c:v>
                </c:pt>
                <c:pt idx="2">
                  <c:v>0.09</c:v>
                </c:pt>
                <c:pt idx="3">
                  <c:v>0.09</c:v>
                </c:pt>
                <c:pt idx="4">
                  <c:v>0.11</c:v>
                </c:pt>
                <c:pt idx="5">
                  <c:v>8.7999999999999995E-2</c:v>
                </c:pt>
                <c:pt idx="6">
                  <c:v>0.19900000000000001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E850-4015-90BA-B8B584871F6A}"/>
            </c:ext>
          </c:extLst>
        </c:ser>
        <c:ser>
          <c:idx val="33"/>
          <c:order val="33"/>
          <c:tx>
            <c:strRef>
              <c:f>'All MPVs'!$AI$65</c:f>
              <c:strCache>
                <c:ptCount val="1"/>
                <c:pt idx="0">
                  <c:v>N135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MPVs'!$AI$66:$AI$72</c:f>
              <c:numCache>
                <c:formatCode>0.000</c:formatCode>
                <c:ptCount val="7"/>
                <c:pt idx="0">
                  <c:v>0.154</c:v>
                </c:pt>
                <c:pt idx="1">
                  <c:v>0.18</c:v>
                </c:pt>
                <c:pt idx="2">
                  <c:v>0.43</c:v>
                </c:pt>
                <c:pt idx="3">
                  <c:v>0.436</c:v>
                </c:pt>
                <c:pt idx="4">
                  <c:v>0.16300000000000001</c:v>
                </c:pt>
                <c:pt idx="5">
                  <c:v>0.15</c:v>
                </c:pt>
                <c:pt idx="6">
                  <c:v>0.61599999999999999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E850-4015-90BA-B8B584871F6A}"/>
            </c:ext>
          </c:extLst>
        </c:ser>
        <c:ser>
          <c:idx val="34"/>
          <c:order val="34"/>
          <c:tx>
            <c:strRef>
              <c:f>'All MPVs'!$AJ$65</c:f>
              <c:strCache>
                <c:ptCount val="1"/>
                <c:pt idx="0">
                  <c:v>N137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MPVs'!$AJ$66:$AJ$72</c:f>
              <c:numCache>
                <c:formatCode>0.000</c:formatCode>
                <c:ptCount val="7"/>
                <c:pt idx="0">
                  <c:v>0.11</c:v>
                </c:pt>
                <c:pt idx="1">
                  <c:v>0.14299999999999999</c:v>
                </c:pt>
                <c:pt idx="2">
                  <c:v>0.32600000000000001</c:v>
                </c:pt>
                <c:pt idx="3">
                  <c:v>0.32600000000000001</c:v>
                </c:pt>
                <c:pt idx="4">
                  <c:v>0.13500000000000001</c:v>
                </c:pt>
                <c:pt idx="5">
                  <c:v>0.112</c:v>
                </c:pt>
                <c:pt idx="6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E850-4015-90BA-B8B584871F6A}"/>
            </c:ext>
          </c:extLst>
        </c:ser>
        <c:ser>
          <c:idx val="35"/>
          <c:order val="35"/>
          <c:tx>
            <c:strRef>
              <c:f>'All MPVs'!$AK$65</c:f>
              <c:strCache>
                <c:ptCount val="1"/>
                <c:pt idx="0">
                  <c:v>N139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MPVs'!$AK$66:$AK$72</c:f>
              <c:numCache>
                <c:formatCode>0.000</c:formatCode>
                <c:ptCount val="7"/>
                <c:pt idx="0">
                  <c:v>7.9000000000000001E-2</c:v>
                </c:pt>
                <c:pt idx="1">
                  <c:v>0.111</c:v>
                </c:pt>
                <c:pt idx="2">
                  <c:v>0.19800000000000001</c:v>
                </c:pt>
                <c:pt idx="3">
                  <c:v>0.2</c:v>
                </c:pt>
                <c:pt idx="4">
                  <c:v>0.122</c:v>
                </c:pt>
                <c:pt idx="5">
                  <c:v>9.2999999999999999E-2</c:v>
                </c:pt>
                <c:pt idx="6">
                  <c:v>0.307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E850-4015-90BA-B8B584871F6A}"/>
            </c:ext>
          </c:extLst>
        </c:ser>
        <c:ser>
          <c:idx val="36"/>
          <c:order val="36"/>
          <c:tx>
            <c:strRef>
              <c:f>'All MPVs'!$AL$65</c:f>
              <c:strCache>
                <c:ptCount val="1"/>
                <c:pt idx="0">
                  <c:v>N141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MPVs'!$AL$66:$AL$72</c:f>
              <c:numCache>
                <c:formatCode>0.000</c:formatCode>
                <c:ptCount val="7"/>
                <c:pt idx="0">
                  <c:v>0.14000000000000001</c:v>
                </c:pt>
                <c:pt idx="1">
                  <c:v>0.184</c:v>
                </c:pt>
                <c:pt idx="2">
                  <c:v>0.14000000000000001</c:v>
                </c:pt>
                <c:pt idx="3">
                  <c:v>0.14099999999999999</c:v>
                </c:pt>
                <c:pt idx="4">
                  <c:v>0.17100000000000001</c:v>
                </c:pt>
                <c:pt idx="5">
                  <c:v>0.13900000000000001</c:v>
                </c:pt>
                <c:pt idx="6">
                  <c:v>0.32400000000000001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2-E850-4015-90BA-B8B584871F6A}"/>
            </c:ext>
          </c:extLst>
        </c:ser>
        <c:ser>
          <c:idx val="37"/>
          <c:order val="37"/>
          <c:tx>
            <c:strRef>
              <c:f>'All MPVs'!$AM$65</c:f>
              <c:strCache>
                <c:ptCount val="1"/>
                <c:pt idx="0">
                  <c:v>N143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MPVs'!$AM$66:$AM$72</c:f>
              <c:numCache>
                <c:formatCode>0.000</c:formatCode>
                <c:ptCount val="7"/>
                <c:pt idx="0">
                  <c:v>0.156</c:v>
                </c:pt>
                <c:pt idx="1">
                  <c:v>0.189</c:v>
                </c:pt>
                <c:pt idx="2">
                  <c:v>0.18</c:v>
                </c:pt>
                <c:pt idx="3">
                  <c:v>0.18</c:v>
                </c:pt>
                <c:pt idx="4">
                  <c:v>0.184</c:v>
                </c:pt>
                <c:pt idx="5">
                  <c:v>0.159</c:v>
                </c:pt>
                <c:pt idx="6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E850-4015-90BA-B8B584871F6A}"/>
            </c:ext>
          </c:extLst>
        </c:ser>
        <c:ser>
          <c:idx val="38"/>
          <c:order val="38"/>
          <c:tx>
            <c:strRef>
              <c:f>'All MPVs'!$AN$65</c:f>
              <c:strCache>
                <c:ptCount val="1"/>
                <c:pt idx="0">
                  <c:v>N145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MPVs'!$AN$66:$AN$72</c:f>
              <c:numCache>
                <c:formatCode>0.000</c:formatCode>
                <c:ptCount val="7"/>
                <c:pt idx="0">
                  <c:v>9.8000000000000004E-2</c:v>
                </c:pt>
                <c:pt idx="1">
                  <c:v>0.122</c:v>
                </c:pt>
                <c:pt idx="2">
                  <c:v>9.4E-2</c:v>
                </c:pt>
                <c:pt idx="3">
                  <c:v>9.4E-2</c:v>
                </c:pt>
                <c:pt idx="4">
                  <c:v>0.13400000000000001</c:v>
                </c:pt>
                <c:pt idx="5">
                  <c:v>0.129</c:v>
                </c:pt>
                <c:pt idx="6">
                  <c:v>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E850-4015-90BA-B8B584871F6A}"/>
            </c:ext>
          </c:extLst>
        </c:ser>
        <c:ser>
          <c:idx val="39"/>
          <c:order val="39"/>
          <c:tx>
            <c:strRef>
              <c:f>'All MPVs'!$AO$65</c:f>
              <c:strCache>
                <c:ptCount val="1"/>
                <c:pt idx="0">
                  <c:v>N147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MPVs'!$AO$66:$AO$72</c:f>
              <c:numCache>
                <c:formatCode>0.000</c:formatCode>
                <c:ptCount val="7"/>
                <c:pt idx="0">
                  <c:v>0.126</c:v>
                </c:pt>
                <c:pt idx="1">
                  <c:v>0.14799999999999999</c:v>
                </c:pt>
                <c:pt idx="2">
                  <c:v>0.23</c:v>
                </c:pt>
                <c:pt idx="3">
                  <c:v>0.23699999999999999</c:v>
                </c:pt>
                <c:pt idx="4">
                  <c:v>0.19800000000000001</c:v>
                </c:pt>
                <c:pt idx="5">
                  <c:v>0.186</c:v>
                </c:pt>
                <c:pt idx="6">
                  <c:v>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E850-4015-90BA-B8B584871F6A}"/>
            </c:ext>
          </c:extLst>
        </c:ser>
        <c:ser>
          <c:idx val="40"/>
          <c:order val="40"/>
          <c:tx>
            <c:strRef>
              <c:f>'All MPVs'!$AP$65</c:f>
              <c:strCache>
                <c:ptCount val="1"/>
                <c:pt idx="0">
                  <c:v>N149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MPVs'!$AP$66:$AP$72</c:f>
              <c:numCache>
                <c:formatCode>0.000</c:formatCode>
                <c:ptCount val="7"/>
                <c:pt idx="0">
                  <c:v>0.154</c:v>
                </c:pt>
                <c:pt idx="1">
                  <c:v>0.17</c:v>
                </c:pt>
                <c:pt idx="2">
                  <c:v>0.39200000000000002</c:v>
                </c:pt>
                <c:pt idx="3">
                  <c:v>0.39300000000000002</c:v>
                </c:pt>
                <c:pt idx="4">
                  <c:v>0.184</c:v>
                </c:pt>
                <c:pt idx="5">
                  <c:v>0.16</c:v>
                </c:pt>
                <c:pt idx="6">
                  <c:v>0.57499999999999996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C72-4DBD-AA4F-E20139F8702E}"/>
            </c:ext>
          </c:extLst>
        </c:ser>
        <c:ser>
          <c:idx val="41"/>
          <c:order val="41"/>
          <c:tx>
            <c:strRef>
              <c:f>'All MPVs'!$AQ$65</c:f>
              <c:strCache>
                <c:ptCount val="1"/>
                <c:pt idx="0">
                  <c:v>N151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MPVs'!$AQ$66:$AQ$72</c:f>
              <c:numCache>
                <c:formatCode>0.000</c:formatCode>
                <c:ptCount val="7"/>
                <c:pt idx="0">
                  <c:v>6.4000000000000001E-2</c:v>
                </c:pt>
                <c:pt idx="1">
                  <c:v>9.1999999999999998E-2</c:v>
                </c:pt>
                <c:pt idx="2">
                  <c:v>0.33700000000000002</c:v>
                </c:pt>
                <c:pt idx="3">
                  <c:v>0.34300000000000003</c:v>
                </c:pt>
                <c:pt idx="4">
                  <c:v>8.8999999999999996E-2</c:v>
                </c:pt>
                <c:pt idx="5">
                  <c:v>7.2999999999999995E-2</c:v>
                </c:pt>
                <c:pt idx="6">
                  <c:v>0.41499999999999998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C72-4DBD-AA4F-E20139F8702E}"/>
            </c:ext>
          </c:extLst>
        </c:ser>
        <c:ser>
          <c:idx val="42"/>
          <c:order val="42"/>
          <c:tx>
            <c:strRef>
              <c:f>'All MPVs'!$AR$65</c:f>
              <c:strCache>
                <c:ptCount val="1"/>
                <c:pt idx="0">
                  <c:v>N153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MPVs'!$AR$66:$AR$72</c:f>
              <c:numCache>
                <c:formatCode>0.000</c:formatCode>
                <c:ptCount val="7"/>
                <c:pt idx="0">
                  <c:v>6.6000000000000003E-2</c:v>
                </c:pt>
                <c:pt idx="1">
                  <c:v>0.1</c:v>
                </c:pt>
                <c:pt idx="2">
                  <c:v>0.39600000000000002</c:v>
                </c:pt>
                <c:pt idx="3">
                  <c:v>0.40100000000000002</c:v>
                </c:pt>
                <c:pt idx="4">
                  <c:v>9.8000000000000004E-2</c:v>
                </c:pt>
                <c:pt idx="5">
                  <c:v>8.7999999999999995E-2</c:v>
                </c:pt>
                <c:pt idx="6">
                  <c:v>0.48199999999999998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C72-4DBD-AA4F-E20139F8702E}"/>
            </c:ext>
          </c:extLst>
        </c:ser>
        <c:ser>
          <c:idx val="43"/>
          <c:order val="43"/>
          <c:tx>
            <c:strRef>
              <c:f>'All MPVs'!$AS$65</c:f>
              <c:strCache>
                <c:ptCount val="1"/>
                <c:pt idx="0">
                  <c:v>N155</c:v>
                </c:pt>
              </c:strCache>
            </c:strRef>
          </c:tx>
          <c:spPr>
            <a:ln w="28575">
              <a:noFill/>
            </a:ln>
          </c:spP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MPVs'!$AS$66:$AS$72</c:f>
              <c:numCache>
                <c:formatCode>0.000</c:formatCode>
                <c:ptCount val="7"/>
                <c:pt idx="0">
                  <c:v>0.09</c:v>
                </c:pt>
                <c:pt idx="1">
                  <c:v>0.13300000000000001</c:v>
                </c:pt>
                <c:pt idx="2">
                  <c:v>0.45600000000000002</c:v>
                </c:pt>
                <c:pt idx="3">
                  <c:v>0.45500000000000002</c:v>
                </c:pt>
                <c:pt idx="4">
                  <c:v>0.13100000000000001</c:v>
                </c:pt>
                <c:pt idx="5">
                  <c:v>0.123</c:v>
                </c:pt>
                <c:pt idx="6">
                  <c:v>0.56299999999999994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4E9-4ADE-B19D-7CA15553502A}"/>
            </c:ext>
          </c:extLst>
        </c:ser>
        <c:ser>
          <c:idx val="44"/>
          <c:order val="44"/>
          <c:tx>
            <c:strRef>
              <c:f>'All MPVs'!$AT$65</c:f>
              <c:strCache>
                <c:ptCount val="1"/>
                <c:pt idx="0">
                  <c:v>N157</c:v>
                </c:pt>
              </c:strCache>
            </c:strRef>
          </c:tx>
          <c:spPr>
            <a:ln w="28575">
              <a:noFill/>
            </a:ln>
          </c:spP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MPVs'!$AT$66:$AT$72</c:f>
              <c:numCache>
                <c:formatCode>0.000</c:formatCode>
                <c:ptCount val="7"/>
                <c:pt idx="0">
                  <c:v>6.9000000000000006E-2</c:v>
                </c:pt>
                <c:pt idx="1">
                  <c:v>8.5999999999999993E-2</c:v>
                </c:pt>
                <c:pt idx="2">
                  <c:v>0.318</c:v>
                </c:pt>
                <c:pt idx="3">
                  <c:v>0.32</c:v>
                </c:pt>
                <c:pt idx="4">
                  <c:v>0.11700000000000001</c:v>
                </c:pt>
                <c:pt idx="5">
                  <c:v>0.105</c:v>
                </c:pt>
                <c:pt idx="6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2EE-4D0E-8EC4-ED9830C5ADD4}"/>
            </c:ext>
          </c:extLst>
        </c:ser>
        <c:ser>
          <c:idx val="45"/>
          <c:order val="45"/>
          <c:tx>
            <c:strRef>
              <c:f>'All MPVs'!$AU$65</c:f>
              <c:strCache>
                <c:ptCount val="1"/>
                <c:pt idx="0">
                  <c:v>N159</c:v>
                </c:pt>
              </c:strCache>
            </c:strRef>
          </c:tx>
          <c:spPr>
            <a:ln w="28575">
              <a:noFill/>
            </a:ln>
          </c:spP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MPVs'!$AU$66:$AU$72</c:f>
              <c:numCache>
                <c:formatCode>0.000</c:formatCode>
                <c:ptCount val="7"/>
                <c:pt idx="0">
                  <c:v>9.5000000000000001E-2</c:v>
                </c:pt>
                <c:pt idx="1">
                  <c:v>0.12</c:v>
                </c:pt>
                <c:pt idx="2">
                  <c:v>0.246</c:v>
                </c:pt>
                <c:pt idx="3">
                  <c:v>0.247</c:v>
                </c:pt>
                <c:pt idx="4">
                  <c:v>0.128</c:v>
                </c:pt>
                <c:pt idx="5">
                  <c:v>0.11899999999999999</c:v>
                </c:pt>
                <c:pt idx="6">
                  <c:v>0.34699999999999998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724-4FD9-81A4-7D86081368E8}"/>
            </c:ext>
          </c:extLst>
        </c:ser>
        <c:ser>
          <c:idx val="46"/>
          <c:order val="46"/>
          <c:tx>
            <c:strRef>
              <c:f>'All MPVs'!$AV$65</c:f>
              <c:strCache>
                <c:ptCount val="1"/>
                <c:pt idx="0">
                  <c:v>N161</c:v>
                </c:pt>
              </c:strCache>
            </c:strRef>
          </c:tx>
          <c:spPr>
            <a:ln w="28575">
              <a:noFill/>
            </a:ln>
          </c:spPr>
          <c:cat>
            <c:strRef>
              <c:f>'All MPVs'!$A$66:$A$72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MPVs'!$AV$66:$AV$72</c:f>
              <c:numCache>
                <c:formatCode>0.000</c:formatCode>
                <c:ptCount val="7"/>
                <c:pt idx="0">
                  <c:v>0.122</c:v>
                </c:pt>
                <c:pt idx="1">
                  <c:v>0.14000000000000001</c:v>
                </c:pt>
                <c:pt idx="2">
                  <c:v>0.36</c:v>
                </c:pt>
                <c:pt idx="3">
                  <c:v>0.36099999999999999</c:v>
                </c:pt>
                <c:pt idx="4">
                  <c:v>0.13</c:v>
                </c:pt>
                <c:pt idx="5">
                  <c:v>0.124</c:v>
                </c:pt>
                <c:pt idx="6">
                  <c:v>0.48399999999999999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FD4-4CE3-AFA0-6132F6A0A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984616"/>
        <c:axId val="1"/>
      </c:lineChart>
      <c:catAx>
        <c:axId val="659984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984616"/>
        <c:crosses val="autoZero"/>
        <c:crossBetween val="between"/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Nutrient (high) Sample Concentration Ranges</a:t>
            </a:r>
          </a:p>
        </c:rich>
      </c:tx>
      <c:layout>
        <c:manualLayout>
          <c:xMode val="edge"/>
          <c:yMode val="edge"/>
          <c:x val="0.30410654827968925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3296337402885685E-2"/>
          <c:y val="8.1566068515497553E-2"/>
          <c:w val="0.96670366259711427"/>
          <c:h val="0.80750407830342574"/>
        </c:manualLayout>
      </c:layout>
      <c:lineChart>
        <c:grouping val="standard"/>
        <c:varyColors val="0"/>
        <c:ser>
          <c:idx val="0"/>
          <c:order val="0"/>
          <c:tx>
            <c:strRef>
              <c:f>'All MPVs'!$B$74</c:f>
              <c:strCache>
                <c:ptCount val="1"/>
                <c:pt idx="0">
                  <c:v>N70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MPVs'!$B$75:$B$81</c:f>
              <c:numCache>
                <c:formatCode>0.000</c:formatCode>
                <c:ptCount val="7"/>
                <c:pt idx="0">
                  <c:v>0.57999999999999996</c:v>
                </c:pt>
                <c:pt idx="1">
                  <c:v>0.66</c:v>
                </c:pt>
                <c:pt idx="2">
                  <c:v>0.98599999999999999</c:v>
                </c:pt>
                <c:pt idx="4">
                  <c:v>0.71399999999999997</c:v>
                </c:pt>
                <c:pt idx="5">
                  <c:v>0.58299999999999996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FB-4315-A0BD-4AE6CEFD542D}"/>
            </c:ext>
          </c:extLst>
        </c:ser>
        <c:ser>
          <c:idx val="1"/>
          <c:order val="1"/>
          <c:tx>
            <c:strRef>
              <c:f>'All MPVs'!$C$74</c:f>
              <c:strCache>
                <c:ptCount val="1"/>
                <c:pt idx="0">
                  <c:v>N72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MPVs'!$C$75:$C$81</c:f>
              <c:numCache>
                <c:formatCode>0.000</c:formatCode>
                <c:ptCount val="7"/>
                <c:pt idx="0">
                  <c:v>0.74</c:v>
                </c:pt>
                <c:pt idx="1">
                  <c:v>0.78</c:v>
                </c:pt>
                <c:pt idx="2">
                  <c:v>0.63</c:v>
                </c:pt>
                <c:pt idx="4">
                  <c:v>0.749</c:v>
                </c:pt>
                <c:pt idx="5">
                  <c:v>0.71099999999999997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FB-4315-A0BD-4AE6CEFD542D}"/>
            </c:ext>
          </c:extLst>
        </c:ser>
        <c:ser>
          <c:idx val="2"/>
          <c:order val="2"/>
          <c:tx>
            <c:strRef>
              <c:f>'All MPVs'!$D$74</c:f>
              <c:strCache>
                <c:ptCount val="1"/>
                <c:pt idx="0">
                  <c:v>N74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MPVs'!$D$75:$D$81</c:f>
              <c:numCache>
                <c:formatCode>0.000</c:formatCode>
                <c:ptCount val="7"/>
                <c:pt idx="0">
                  <c:v>0.76</c:v>
                </c:pt>
                <c:pt idx="1">
                  <c:v>0.83799999999999997</c:v>
                </c:pt>
                <c:pt idx="2">
                  <c:v>0.71099999999999997</c:v>
                </c:pt>
                <c:pt idx="4">
                  <c:v>0.755</c:v>
                </c:pt>
                <c:pt idx="5">
                  <c:v>0.74099999999999999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FB-4315-A0BD-4AE6CEFD542D}"/>
            </c:ext>
          </c:extLst>
        </c:ser>
        <c:ser>
          <c:idx val="3"/>
          <c:order val="3"/>
          <c:tx>
            <c:strRef>
              <c:f>'All MPVs'!$E$74</c:f>
              <c:strCache>
                <c:ptCount val="1"/>
                <c:pt idx="0">
                  <c:v>N76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MPVs'!$E$75:$E$81</c:f>
              <c:numCache>
                <c:formatCode>0.000</c:formatCode>
                <c:ptCount val="7"/>
                <c:pt idx="0">
                  <c:v>0.88500000000000001</c:v>
                </c:pt>
                <c:pt idx="1">
                  <c:v>0.95</c:v>
                </c:pt>
                <c:pt idx="2">
                  <c:v>0.89100000000000001</c:v>
                </c:pt>
                <c:pt idx="4">
                  <c:v>0.95799999999999996</c:v>
                </c:pt>
                <c:pt idx="5">
                  <c:v>0.89500000000000002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FB-4315-A0BD-4AE6CEFD542D}"/>
            </c:ext>
          </c:extLst>
        </c:ser>
        <c:ser>
          <c:idx val="4"/>
          <c:order val="4"/>
          <c:tx>
            <c:strRef>
              <c:f>'All MPVs'!$F$74</c:f>
              <c:strCache>
                <c:ptCount val="1"/>
                <c:pt idx="0">
                  <c:v>N78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MPVs'!$F$75:$F$81</c:f>
              <c:numCache>
                <c:formatCode>0.000</c:formatCode>
                <c:ptCount val="7"/>
                <c:pt idx="0">
                  <c:v>0.78900000000000003</c:v>
                </c:pt>
                <c:pt idx="1">
                  <c:v>0.93899999999999995</c:v>
                </c:pt>
                <c:pt idx="2">
                  <c:v>0.66</c:v>
                </c:pt>
                <c:pt idx="4">
                  <c:v>0.64</c:v>
                </c:pt>
                <c:pt idx="5">
                  <c:v>0.63200000000000001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4FB-4315-A0BD-4AE6CEFD542D}"/>
            </c:ext>
          </c:extLst>
        </c:ser>
        <c:ser>
          <c:idx val="5"/>
          <c:order val="5"/>
          <c:tx>
            <c:strRef>
              <c:f>'All MPVs'!$G$74</c:f>
              <c:strCache>
                <c:ptCount val="1"/>
                <c:pt idx="0">
                  <c:v>N80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MPVs'!$G$75:$G$81</c:f>
              <c:numCache>
                <c:formatCode>0.000</c:formatCode>
                <c:ptCount val="7"/>
                <c:pt idx="0">
                  <c:v>0.62</c:v>
                </c:pt>
                <c:pt idx="1">
                  <c:v>0.78700000000000003</c:v>
                </c:pt>
                <c:pt idx="2">
                  <c:v>0.89300000000000002</c:v>
                </c:pt>
                <c:pt idx="3">
                  <c:v>0.88800000000000001</c:v>
                </c:pt>
                <c:pt idx="4" formatCode="0.00">
                  <c:v>1</c:v>
                </c:pt>
                <c:pt idx="5">
                  <c:v>0.78800000000000003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4FB-4315-A0BD-4AE6CEFD542D}"/>
            </c:ext>
          </c:extLst>
        </c:ser>
        <c:ser>
          <c:idx val="6"/>
          <c:order val="6"/>
          <c:tx>
            <c:strRef>
              <c:f>'All MPVs'!$H$74</c:f>
              <c:strCache>
                <c:ptCount val="1"/>
                <c:pt idx="0">
                  <c:v>N82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MPVs'!$H$75:$H$81</c:f>
              <c:numCache>
                <c:formatCode>0.000</c:formatCode>
                <c:ptCount val="7"/>
                <c:pt idx="0">
                  <c:v>0.80500000000000005</c:v>
                </c:pt>
                <c:pt idx="1">
                  <c:v>0.83499999999999996</c:v>
                </c:pt>
                <c:pt idx="2" formatCode="0.00">
                  <c:v>1.6</c:v>
                </c:pt>
                <c:pt idx="3" formatCode="0.00">
                  <c:v>1.67</c:v>
                </c:pt>
                <c:pt idx="4">
                  <c:v>0.85599999999999998</c:v>
                </c:pt>
                <c:pt idx="5">
                  <c:v>0.83199999999999996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4FB-4315-A0BD-4AE6CEFD542D}"/>
            </c:ext>
          </c:extLst>
        </c:ser>
        <c:ser>
          <c:idx val="7"/>
          <c:order val="7"/>
          <c:tx>
            <c:strRef>
              <c:f>'All MPVs'!$I$74</c:f>
              <c:strCache>
                <c:ptCount val="1"/>
                <c:pt idx="0">
                  <c:v>N84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MPVs'!$I$75:$I$81</c:f>
              <c:numCache>
                <c:formatCode>0.00</c:formatCode>
                <c:ptCount val="7"/>
                <c:pt idx="0" formatCode="0.000">
                  <c:v>0.96699999999999997</c:v>
                </c:pt>
                <c:pt idx="1">
                  <c:v>1.05</c:v>
                </c:pt>
                <c:pt idx="2">
                  <c:v>1.19</c:v>
                </c:pt>
                <c:pt idx="3">
                  <c:v>1.2</c:v>
                </c:pt>
                <c:pt idx="4" formatCode="0.000">
                  <c:v>0.69299999999999995</c:v>
                </c:pt>
                <c:pt idx="5" formatCode="0.000">
                  <c:v>0.67400000000000004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4FB-4315-A0BD-4AE6CEFD542D}"/>
            </c:ext>
          </c:extLst>
        </c:ser>
        <c:ser>
          <c:idx val="8"/>
          <c:order val="8"/>
          <c:tx>
            <c:strRef>
              <c:f>'All MPVs'!$J$74</c:f>
              <c:strCache>
                <c:ptCount val="1"/>
                <c:pt idx="0">
                  <c:v>N86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MPVs'!$J$75:$J$81</c:f>
              <c:numCache>
                <c:formatCode>0.00</c:formatCode>
                <c:ptCount val="7"/>
                <c:pt idx="0" formatCode="0.000">
                  <c:v>0.60899999999999999</c:v>
                </c:pt>
                <c:pt idx="1">
                  <c:v>1.02</c:v>
                </c:pt>
                <c:pt idx="2" formatCode="0.000">
                  <c:v>0.63700000000000001</c:v>
                </c:pt>
                <c:pt idx="3" formatCode="0.000">
                  <c:v>0.69099999999999995</c:v>
                </c:pt>
                <c:pt idx="4">
                  <c:v>1.3</c:v>
                </c:pt>
                <c:pt idx="5" formatCode="0.000">
                  <c:v>0.94499999999999995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4FB-4315-A0BD-4AE6CEFD542D}"/>
            </c:ext>
          </c:extLst>
        </c:ser>
        <c:ser>
          <c:idx val="9"/>
          <c:order val="9"/>
          <c:tx>
            <c:strRef>
              <c:f>'All MPVs'!$K$74</c:f>
              <c:strCache>
                <c:ptCount val="1"/>
                <c:pt idx="0">
                  <c:v>N88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MPVs'!$K$75:$K$81</c:f>
              <c:numCache>
                <c:formatCode>0.00</c:formatCode>
                <c:ptCount val="7"/>
                <c:pt idx="0">
                  <c:v>1.17</c:v>
                </c:pt>
                <c:pt idx="1">
                  <c:v>1.28</c:v>
                </c:pt>
                <c:pt idx="2">
                  <c:v>1.17</c:v>
                </c:pt>
                <c:pt idx="3">
                  <c:v>1.3</c:v>
                </c:pt>
                <c:pt idx="4">
                  <c:v>1.1299999999999999</c:v>
                </c:pt>
                <c:pt idx="5">
                  <c:v>1.1299999999999999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4FB-4315-A0BD-4AE6CEFD542D}"/>
            </c:ext>
          </c:extLst>
        </c:ser>
        <c:ser>
          <c:idx val="10"/>
          <c:order val="10"/>
          <c:tx>
            <c:strRef>
              <c:f>'All MPVs'!$L$74</c:f>
              <c:strCache>
                <c:ptCount val="1"/>
                <c:pt idx="0">
                  <c:v>N90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MPVs'!$L$75:$L$81</c:f>
              <c:numCache>
                <c:formatCode>0.000</c:formatCode>
                <c:ptCount val="7"/>
                <c:pt idx="0">
                  <c:v>0.45</c:v>
                </c:pt>
                <c:pt idx="1">
                  <c:v>0.57099999999999995</c:v>
                </c:pt>
                <c:pt idx="2">
                  <c:v>0.54300000000000004</c:v>
                </c:pt>
                <c:pt idx="3">
                  <c:v>0.76200000000000001</c:v>
                </c:pt>
                <c:pt idx="4">
                  <c:v>0.46</c:v>
                </c:pt>
                <c:pt idx="5">
                  <c:v>0.45400000000000001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4FB-4315-A0BD-4AE6CEFD542D}"/>
            </c:ext>
          </c:extLst>
        </c:ser>
        <c:ser>
          <c:idx val="11"/>
          <c:order val="11"/>
          <c:tx>
            <c:strRef>
              <c:f>'All MPVs'!$M$74</c:f>
              <c:strCache>
                <c:ptCount val="1"/>
                <c:pt idx="0">
                  <c:v>N92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MPVs'!$M$75:$M$81</c:f>
              <c:numCache>
                <c:formatCode>0.00</c:formatCode>
                <c:ptCount val="7"/>
                <c:pt idx="0" formatCode="0.000">
                  <c:v>0.96</c:v>
                </c:pt>
                <c:pt idx="1">
                  <c:v>1.05</c:v>
                </c:pt>
                <c:pt idx="2">
                  <c:v>1.41</c:v>
                </c:pt>
                <c:pt idx="3">
                  <c:v>1.42</c:v>
                </c:pt>
                <c:pt idx="4">
                  <c:v>1.48</c:v>
                </c:pt>
                <c:pt idx="5">
                  <c:v>1.46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4FB-4315-A0BD-4AE6CEFD542D}"/>
            </c:ext>
          </c:extLst>
        </c:ser>
        <c:ser>
          <c:idx val="12"/>
          <c:order val="12"/>
          <c:tx>
            <c:strRef>
              <c:f>'All MPVs'!$N$74</c:f>
              <c:strCache>
                <c:ptCount val="1"/>
                <c:pt idx="0">
                  <c:v>N94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MPVs'!$N$75:$N$81</c:f>
              <c:numCache>
                <c:formatCode>0.000</c:formatCode>
                <c:ptCount val="7"/>
                <c:pt idx="0">
                  <c:v>0.66</c:v>
                </c:pt>
                <c:pt idx="1">
                  <c:v>0.71499999999999997</c:v>
                </c:pt>
                <c:pt idx="2">
                  <c:v>0.84899999999999998</c:v>
                </c:pt>
                <c:pt idx="3">
                  <c:v>0.95399999999999996</c:v>
                </c:pt>
                <c:pt idx="4">
                  <c:v>0.75</c:v>
                </c:pt>
                <c:pt idx="5">
                  <c:v>0.74</c:v>
                </c:pt>
                <c:pt idx="6" formatCode="0.00">
                  <c:v>1.66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4FB-4315-A0BD-4AE6CEFD542D}"/>
            </c:ext>
          </c:extLst>
        </c:ser>
        <c:ser>
          <c:idx val="13"/>
          <c:order val="13"/>
          <c:tx>
            <c:strRef>
              <c:f>'All MPVs'!$O$74</c:f>
              <c:strCache>
                <c:ptCount val="1"/>
                <c:pt idx="0">
                  <c:v>N96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MPVs'!$O$75:$O$81</c:f>
              <c:numCache>
                <c:formatCode>0.000</c:formatCode>
                <c:ptCount val="7"/>
                <c:pt idx="0">
                  <c:v>0.64900000000000002</c:v>
                </c:pt>
                <c:pt idx="1">
                  <c:v>0.7</c:v>
                </c:pt>
                <c:pt idx="2" formatCode="0.00">
                  <c:v>1.1399999999999999</c:v>
                </c:pt>
                <c:pt idx="3" formatCode="0.00">
                  <c:v>1.1599999999999999</c:v>
                </c:pt>
                <c:pt idx="4">
                  <c:v>0.97499999999999998</c:v>
                </c:pt>
                <c:pt idx="5">
                  <c:v>0.96</c:v>
                </c:pt>
                <c:pt idx="6" formatCode="0.00">
                  <c:v>1.91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4FB-4315-A0BD-4AE6CEFD542D}"/>
            </c:ext>
          </c:extLst>
        </c:ser>
        <c:ser>
          <c:idx val="14"/>
          <c:order val="14"/>
          <c:tx>
            <c:strRef>
              <c:f>'All MPVs'!$P$74</c:f>
              <c:strCache>
                <c:ptCount val="1"/>
                <c:pt idx="0">
                  <c:v>N98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MPVs'!$P$75:$P$81</c:f>
              <c:numCache>
                <c:formatCode>0.000</c:formatCode>
                <c:ptCount val="7"/>
                <c:pt idx="0">
                  <c:v>0.64500000000000002</c:v>
                </c:pt>
                <c:pt idx="1">
                  <c:v>0.67500000000000004</c:v>
                </c:pt>
                <c:pt idx="2">
                  <c:v>0.85299999999999998</c:v>
                </c:pt>
                <c:pt idx="3" formatCode="0.00">
                  <c:v>1.04</c:v>
                </c:pt>
                <c:pt idx="4">
                  <c:v>0.60099999999999998</c:v>
                </c:pt>
                <c:pt idx="5">
                  <c:v>0.59399999999999997</c:v>
                </c:pt>
                <c:pt idx="6" formatCode="0.00">
                  <c:v>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4FB-4315-A0BD-4AE6CEFD542D}"/>
            </c:ext>
          </c:extLst>
        </c:ser>
        <c:ser>
          <c:idx val="15"/>
          <c:order val="15"/>
          <c:tx>
            <c:strRef>
              <c:f>'All MPVs'!$Q$74</c:f>
              <c:strCache>
                <c:ptCount val="1"/>
                <c:pt idx="0">
                  <c:v>N100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MPVs'!$Q$75:$Q$81</c:f>
              <c:numCache>
                <c:formatCode>0.000</c:formatCode>
                <c:ptCount val="7"/>
                <c:pt idx="0">
                  <c:v>0.76100000000000001</c:v>
                </c:pt>
                <c:pt idx="1">
                  <c:v>0.81</c:v>
                </c:pt>
                <c:pt idx="2">
                  <c:v>0.70399999999999996</c:v>
                </c:pt>
                <c:pt idx="3">
                  <c:v>0.71699999999999997</c:v>
                </c:pt>
                <c:pt idx="4">
                  <c:v>0.64400000000000002</c:v>
                </c:pt>
                <c:pt idx="5">
                  <c:v>0.63</c:v>
                </c:pt>
                <c:pt idx="6" formatCode="0.00">
                  <c:v>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4FB-4315-A0BD-4AE6CEFD542D}"/>
            </c:ext>
          </c:extLst>
        </c:ser>
        <c:ser>
          <c:idx val="16"/>
          <c:order val="16"/>
          <c:tx>
            <c:strRef>
              <c:f>'All MPVs'!$R$74</c:f>
              <c:strCache>
                <c:ptCount val="1"/>
                <c:pt idx="0">
                  <c:v>N102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MPVs'!$R$75:$R$81</c:f>
              <c:numCache>
                <c:formatCode>0.000</c:formatCode>
                <c:ptCount val="7"/>
                <c:pt idx="0">
                  <c:v>0.76900000000000002</c:v>
                </c:pt>
                <c:pt idx="1">
                  <c:v>0.95299999999999996</c:v>
                </c:pt>
                <c:pt idx="2">
                  <c:v>0.78400000000000003</c:v>
                </c:pt>
                <c:pt idx="3">
                  <c:v>0.98</c:v>
                </c:pt>
                <c:pt idx="4" formatCode="0.00">
                  <c:v>1.21</c:v>
                </c:pt>
                <c:pt idx="5" formatCode="0.00">
                  <c:v>1.18</c:v>
                </c:pt>
                <c:pt idx="6" formatCode="0.00">
                  <c:v>1.93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4FB-4315-A0BD-4AE6CEFD542D}"/>
            </c:ext>
          </c:extLst>
        </c:ser>
        <c:ser>
          <c:idx val="17"/>
          <c:order val="17"/>
          <c:tx>
            <c:strRef>
              <c:f>'All MPVs'!$S$74</c:f>
              <c:strCache>
                <c:ptCount val="1"/>
                <c:pt idx="0">
                  <c:v>N104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MPVs'!$S$75:$S$81</c:f>
              <c:numCache>
                <c:formatCode>0.000</c:formatCode>
                <c:ptCount val="7"/>
                <c:pt idx="0">
                  <c:v>0.70499999999999996</c:v>
                </c:pt>
                <c:pt idx="1">
                  <c:v>0.73799999999999999</c:v>
                </c:pt>
                <c:pt idx="2">
                  <c:v>0.81499999999999995</c:v>
                </c:pt>
                <c:pt idx="3">
                  <c:v>0.82899999999999996</c:v>
                </c:pt>
                <c:pt idx="4">
                  <c:v>0.67</c:v>
                </c:pt>
                <c:pt idx="5">
                  <c:v>0.67</c:v>
                </c:pt>
                <c:pt idx="6" formatCode="0.00">
                  <c:v>1.56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4FB-4315-A0BD-4AE6CEFD542D}"/>
            </c:ext>
          </c:extLst>
        </c:ser>
        <c:ser>
          <c:idx val="18"/>
          <c:order val="18"/>
          <c:tx>
            <c:strRef>
              <c:f>'All MPVs'!$T$74</c:f>
              <c:strCache>
                <c:ptCount val="1"/>
                <c:pt idx="0">
                  <c:v>N106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MPVs'!$T$75:$T$81</c:f>
              <c:numCache>
                <c:formatCode>0.00</c:formatCode>
                <c:ptCount val="7"/>
                <c:pt idx="0">
                  <c:v>1.1000000000000001</c:v>
                </c:pt>
                <c:pt idx="1">
                  <c:v>1.1399999999999999</c:v>
                </c:pt>
                <c:pt idx="2">
                  <c:v>1.1000000000000001</c:v>
                </c:pt>
                <c:pt idx="3">
                  <c:v>1.1100000000000001</c:v>
                </c:pt>
                <c:pt idx="4">
                  <c:v>1.3</c:v>
                </c:pt>
                <c:pt idx="5">
                  <c:v>1.18</c:v>
                </c:pt>
                <c:pt idx="6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44FB-4315-A0BD-4AE6CEFD542D}"/>
            </c:ext>
          </c:extLst>
        </c:ser>
        <c:ser>
          <c:idx val="19"/>
          <c:order val="19"/>
          <c:tx>
            <c:strRef>
              <c:f>'All MPVs'!$U$74</c:f>
              <c:strCache>
                <c:ptCount val="1"/>
                <c:pt idx="0">
                  <c:v>N108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MPVs'!$U$75:$U$81</c:f>
              <c:numCache>
                <c:formatCode>0.000</c:formatCode>
                <c:ptCount val="7"/>
                <c:pt idx="0">
                  <c:v>0.46</c:v>
                </c:pt>
                <c:pt idx="1">
                  <c:v>0.53</c:v>
                </c:pt>
                <c:pt idx="2">
                  <c:v>0.73199999999999998</c:v>
                </c:pt>
                <c:pt idx="3">
                  <c:v>0.93500000000000005</c:v>
                </c:pt>
                <c:pt idx="4">
                  <c:v>0.53500000000000003</c:v>
                </c:pt>
                <c:pt idx="5">
                  <c:v>0.52200000000000002</c:v>
                </c:pt>
                <c:pt idx="6" formatCode="0.00">
                  <c:v>1.46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44FB-4315-A0BD-4AE6CEFD542D}"/>
            </c:ext>
          </c:extLst>
        </c:ser>
        <c:ser>
          <c:idx val="20"/>
          <c:order val="20"/>
          <c:tx>
            <c:strRef>
              <c:f>'All MPVs'!$V$74</c:f>
              <c:strCache>
                <c:ptCount val="1"/>
                <c:pt idx="0">
                  <c:v>N110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MPVs'!$V$75:$V$81</c:f>
              <c:numCache>
                <c:formatCode>0.000</c:formatCode>
                <c:ptCount val="7"/>
                <c:pt idx="0">
                  <c:v>0.68899999999999995</c:v>
                </c:pt>
                <c:pt idx="1">
                  <c:v>0.80500000000000005</c:v>
                </c:pt>
                <c:pt idx="2" formatCode="0.00">
                  <c:v>1.23</c:v>
                </c:pt>
                <c:pt idx="3" formatCode="0.00">
                  <c:v>1.44</c:v>
                </c:pt>
                <c:pt idx="4">
                  <c:v>0.58099999999999996</c:v>
                </c:pt>
                <c:pt idx="5">
                  <c:v>0.56000000000000005</c:v>
                </c:pt>
                <c:pt idx="6" formatCode="0.00">
                  <c:v>2.23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4FB-4315-A0BD-4AE6CEFD542D}"/>
            </c:ext>
          </c:extLst>
        </c:ser>
        <c:ser>
          <c:idx val="21"/>
          <c:order val="21"/>
          <c:tx>
            <c:strRef>
              <c:f>'All MPVs'!$W$74</c:f>
              <c:strCache>
                <c:ptCount val="1"/>
                <c:pt idx="0">
                  <c:v>N112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MPVs'!$W$75:$W$81</c:f>
              <c:numCache>
                <c:formatCode>0.000</c:formatCode>
                <c:ptCount val="7"/>
                <c:pt idx="0">
                  <c:v>0.84</c:v>
                </c:pt>
                <c:pt idx="1">
                  <c:v>0.85</c:v>
                </c:pt>
                <c:pt idx="2" formatCode="0.00">
                  <c:v>1.4</c:v>
                </c:pt>
                <c:pt idx="3" formatCode="0.00">
                  <c:v>1.41</c:v>
                </c:pt>
                <c:pt idx="4" formatCode="0.00">
                  <c:v>1.26</c:v>
                </c:pt>
                <c:pt idx="5" formatCode="0.00">
                  <c:v>1.25</c:v>
                </c:pt>
                <c:pt idx="6" formatCode="0.00">
                  <c:v>2.29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4FB-4315-A0BD-4AE6CEFD542D}"/>
            </c:ext>
          </c:extLst>
        </c:ser>
        <c:ser>
          <c:idx val="22"/>
          <c:order val="22"/>
          <c:tx>
            <c:strRef>
              <c:f>'All MPVs'!$X$74</c:f>
              <c:strCache>
                <c:ptCount val="1"/>
                <c:pt idx="0">
                  <c:v>N114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MPVs'!$X$75:$X$81</c:f>
              <c:numCache>
                <c:formatCode>0.00</c:formatCode>
                <c:ptCount val="7"/>
                <c:pt idx="0" formatCode="0.000">
                  <c:v>0.92700000000000005</c:v>
                </c:pt>
                <c:pt idx="1">
                  <c:v>1.03</c:v>
                </c:pt>
                <c:pt idx="2" formatCode="0.000">
                  <c:v>0.95</c:v>
                </c:pt>
                <c:pt idx="3">
                  <c:v>1.1299999999999999</c:v>
                </c:pt>
                <c:pt idx="4">
                  <c:v>1.07</c:v>
                </c:pt>
                <c:pt idx="5">
                  <c:v>1.05</c:v>
                </c:pt>
                <c:pt idx="6">
                  <c:v>2.15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44FB-4315-A0BD-4AE6CEFD542D}"/>
            </c:ext>
          </c:extLst>
        </c:ser>
        <c:ser>
          <c:idx val="23"/>
          <c:order val="23"/>
          <c:tx>
            <c:strRef>
              <c:f>'All MPVs'!$Y$74</c:f>
              <c:strCache>
                <c:ptCount val="1"/>
                <c:pt idx="0">
                  <c:v>N116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MPVs'!$Y$75:$Y$81</c:f>
              <c:numCache>
                <c:formatCode>0.000</c:formatCode>
                <c:ptCount val="7"/>
                <c:pt idx="0">
                  <c:v>0.4</c:v>
                </c:pt>
                <c:pt idx="1">
                  <c:v>0.42799999999999999</c:v>
                </c:pt>
                <c:pt idx="2">
                  <c:v>0.437</c:v>
                </c:pt>
                <c:pt idx="3">
                  <c:v>0.44500000000000001</c:v>
                </c:pt>
                <c:pt idx="4">
                  <c:v>0.41</c:v>
                </c:pt>
                <c:pt idx="5">
                  <c:v>0.40799999999999997</c:v>
                </c:pt>
                <c:pt idx="6">
                  <c:v>0.88900000000000001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44FB-4315-A0BD-4AE6CEFD542D}"/>
            </c:ext>
          </c:extLst>
        </c:ser>
        <c:ser>
          <c:idx val="24"/>
          <c:order val="24"/>
          <c:tx>
            <c:strRef>
              <c:f>'All MPVs'!$Z$74</c:f>
              <c:strCache>
                <c:ptCount val="1"/>
                <c:pt idx="0">
                  <c:v>N118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MPVs'!$Z$75:$Z$81</c:f>
              <c:numCache>
                <c:formatCode>0.000</c:formatCode>
                <c:ptCount val="7"/>
                <c:pt idx="0">
                  <c:v>0.79900000000000004</c:v>
                </c:pt>
                <c:pt idx="1">
                  <c:v>0.93</c:v>
                </c:pt>
                <c:pt idx="2">
                  <c:v>0.58399999999999996</c:v>
                </c:pt>
                <c:pt idx="3">
                  <c:v>0.59</c:v>
                </c:pt>
                <c:pt idx="4">
                  <c:v>0.86399999999999999</c:v>
                </c:pt>
                <c:pt idx="5">
                  <c:v>0.71499999999999997</c:v>
                </c:pt>
                <c:pt idx="6" formatCode="0.00">
                  <c:v>1.48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44FB-4315-A0BD-4AE6CEFD542D}"/>
            </c:ext>
          </c:extLst>
        </c:ser>
        <c:ser>
          <c:idx val="25"/>
          <c:order val="25"/>
          <c:tx>
            <c:strRef>
              <c:f>'All MPVs'!$AA$74</c:f>
              <c:strCache>
                <c:ptCount val="1"/>
                <c:pt idx="0">
                  <c:v>N120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MPVs'!$AA$75:$AA$81</c:f>
              <c:numCache>
                <c:formatCode>0.000</c:formatCode>
                <c:ptCount val="7"/>
                <c:pt idx="0">
                  <c:v>0.49</c:v>
                </c:pt>
                <c:pt idx="1">
                  <c:v>0.54</c:v>
                </c:pt>
                <c:pt idx="2">
                  <c:v>0.67900000000000005</c:v>
                </c:pt>
                <c:pt idx="3">
                  <c:v>0.69199999999999995</c:v>
                </c:pt>
                <c:pt idx="4">
                  <c:v>0.66300000000000003</c:v>
                </c:pt>
                <c:pt idx="5">
                  <c:v>0.65100000000000002</c:v>
                </c:pt>
                <c:pt idx="6" formatCode="0.00">
                  <c:v>1.21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44FB-4315-A0BD-4AE6CEFD542D}"/>
            </c:ext>
          </c:extLst>
        </c:ser>
        <c:ser>
          <c:idx val="26"/>
          <c:order val="26"/>
          <c:tx>
            <c:strRef>
              <c:f>'All MPVs'!$AB$74</c:f>
              <c:strCache>
                <c:ptCount val="1"/>
                <c:pt idx="0">
                  <c:v>N122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MPVs'!$AB$75:$AB$81</c:f>
              <c:numCache>
                <c:formatCode>0.000</c:formatCode>
                <c:ptCount val="7"/>
                <c:pt idx="0">
                  <c:v>0.35</c:v>
                </c:pt>
                <c:pt idx="1">
                  <c:v>0.59</c:v>
                </c:pt>
                <c:pt idx="2" formatCode="0.00">
                  <c:v>1.06</c:v>
                </c:pt>
                <c:pt idx="3" formatCode="0.00">
                  <c:v>1.1000000000000001</c:v>
                </c:pt>
                <c:pt idx="4">
                  <c:v>0.57199999999999995</c:v>
                </c:pt>
                <c:pt idx="5">
                  <c:v>0.46300000000000002</c:v>
                </c:pt>
                <c:pt idx="6" formatCode="0.00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44FB-4315-A0BD-4AE6CEFD542D}"/>
            </c:ext>
          </c:extLst>
        </c:ser>
        <c:ser>
          <c:idx val="27"/>
          <c:order val="27"/>
          <c:tx>
            <c:strRef>
              <c:f>'All MPVs'!$AC$74</c:f>
              <c:strCache>
                <c:ptCount val="1"/>
                <c:pt idx="0">
                  <c:v>N124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MPVs'!$AC$75:$AC$81</c:f>
              <c:numCache>
                <c:formatCode>0.000</c:formatCode>
                <c:ptCount val="7"/>
                <c:pt idx="0">
                  <c:v>0.16800000000000001</c:v>
                </c:pt>
                <c:pt idx="1">
                  <c:v>0.21199999999999999</c:v>
                </c:pt>
                <c:pt idx="2">
                  <c:v>0.55000000000000004</c:v>
                </c:pt>
                <c:pt idx="3">
                  <c:v>0.55600000000000005</c:v>
                </c:pt>
                <c:pt idx="4">
                  <c:v>0.19</c:v>
                </c:pt>
                <c:pt idx="5">
                  <c:v>0.189</c:v>
                </c:pt>
                <c:pt idx="6">
                  <c:v>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44FB-4315-A0BD-4AE6CEFD542D}"/>
            </c:ext>
          </c:extLst>
        </c:ser>
        <c:ser>
          <c:idx val="28"/>
          <c:order val="28"/>
          <c:tx>
            <c:strRef>
              <c:f>'All MPVs'!$AD$74</c:f>
              <c:strCache>
                <c:ptCount val="1"/>
                <c:pt idx="0">
                  <c:v>N126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MPVs'!$AD$75:$AD$81</c:f>
              <c:numCache>
                <c:formatCode>0.000</c:formatCode>
                <c:ptCount val="7"/>
                <c:pt idx="0">
                  <c:v>0.32800000000000001</c:v>
                </c:pt>
                <c:pt idx="1">
                  <c:v>0.39200000000000002</c:v>
                </c:pt>
                <c:pt idx="2" formatCode="0.00">
                  <c:v>1.47</c:v>
                </c:pt>
                <c:pt idx="3" formatCode="0.00">
                  <c:v>1.48</c:v>
                </c:pt>
                <c:pt idx="4">
                  <c:v>0.49099999999999999</c:v>
                </c:pt>
                <c:pt idx="5">
                  <c:v>0.46400000000000002</c:v>
                </c:pt>
                <c:pt idx="6" formatCode="0.00">
                  <c:v>1.86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44FB-4315-A0BD-4AE6CEFD542D}"/>
            </c:ext>
          </c:extLst>
        </c:ser>
        <c:ser>
          <c:idx val="29"/>
          <c:order val="29"/>
          <c:tx>
            <c:strRef>
              <c:f>'All MPVs'!$AE$74</c:f>
              <c:strCache>
                <c:ptCount val="1"/>
                <c:pt idx="0">
                  <c:v>N128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MPVs'!$AE$75:$AE$81</c:f>
              <c:numCache>
                <c:formatCode>0.000</c:formatCode>
                <c:ptCount val="7"/>
                <c:pt idx="0">
                  <c:v>0.437</c:v>
                </c:pt>
                <c:pt idx="1">
                  <c:v>0.51800000000000002</c:v>
                </c:pt>
                <c:pt idx="2" formatCode="0.00">
                  <c:v>3.04</c:v>
                </c:pt>
                <c:pt idx="3" formatCode="0.00">
                  <c:v>3.04</c:v>
                </c:pt>
                <c:pt idx="4">
                  <c:v>0.42299999999999999</c:v>
                </c:pt>
                <c:pt idx="5">
                  <c:v>0.41199999999999998</c:v>
                </c:pt>
                <c:pt idx="6" formatCode="0.00">
                  <c:v>3.53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44FB-4315-A0BD-4AE6CEFD542D}"/>
            </c:ext>
          </c:extLst>
        </c:ser>
        <c:ser>
          <c:idx val="30"/>
          <c:order val="30"/>
          <c:tx>
            <c:strRef>
              <c:f>'All MPVs'!$AF$74</c:f>
              <c:strCache>
                <c:ptCount val="1"/>
                <c:pt idx="0">
                  <c:v>N130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MPVs'!$AF$75:$AF$81</c:f>
              <c:numCache>
                <c:formatCode>0.000</c:formatCode>
                <c:ptCount val="7"/>
                <c:pt idx="0">
                  <c:v>0.45700000000000002</c:v>
                </c:pt>
                <c:pt idx="1">
                  <c:v>0.54700000000000004</c:v>
                </c:pt>
                <c:pt idx="2" formatCode="0.00">
                  <c:v>1.71</c:v>
                </c:pt>
                <c:pt idx="3" formatCode="0.00">
                  <c:v>1.81</c:v>
                </c:pt>
                <c:pt idx="4">
                  <c:v>0.57299999999999995</c:v>
                </c:pt>
                <c:pt idx="5">
                  <c:v>0.56499999999999995</c:v>
                </c:pt>
                <c:pt idx="6" formatCode="0.00">
                  <c:v>2.3199999999999998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44FB-4315-A0BD-4AE6CEFD542D}"/>
            </c:ext>
          </c:extLst>
        </c:ser>
        <c:ser>
          <c:idx val="31"/>
          <c:order val="31"/>
          <c:tx>
            <c:strRef>
              <c:f>'All MPVs'!$AG$74</c:f>
              <c:strCache>
                <c:ptCount val="1"/>
                <c:pt idx="0">
                  <c:v>N132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MPVs'!$AG$75:$AG$81</c:f>
              <c:numCache>
                <c:formatCode>0.000</c:formatCode>
                <c:ptCount val="7"/>
                <c:pt idx="0">
                  <c:v>0.27500000000000002</c:v>
                </c:pt>
                <c:pt idx="1">
                  <c:v>0.317</c:v>
                </c:pt>
                <c:pt idx="2">
                  <c:v>0.91900000000000004</c:v>
                </c:pt>
                <c:pt idx="3">
                  <c:v>0.93300000000000005</c:v>
                </c:pt>
                <c:pt idx="4">
                  <c:v>0.29299999999999998</c:v>
                </c:pt>
                <c:pt idx="5">
                  <c:v>0.28999999999999998</c:v>
                </c:pt>
                <c:pt idx="6" formatCode="0.00">
                  <c:v>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44FB-4315-A0BD-4AE6CEFD542D}"/>
            </c:ext>
          </c:extLst>
        </c:ser>
        <c:ser>
          <c:idx val="32"/>
          <c:order val="32"/>
          <c:tx>
            <c:strRef>
              <c:f>'All MPVs'!$AH$74</c:f>
              <c:strCache>
                <c:ptCount val="1"/>
                <c:pt idx="0">
                  <c:v>N134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MPVs'!$AH$75:$AH$81</c:f>
              <c:numCache>
                <c:formatCode>0.000</c:formatCode>
                <c:ptCount val="7"/>
                <c:pt idx="0">
                  <c:v>0.115</c:v>
                </c:pt>
                <c:pt idx="1">
                  <c:v>0.19600000000000001</c:v>
                </c:pt>
                <c:pt idx="2">
                  <c:v>0.75800000000000001</c:v>
                </c:pt>
                <c:pt idx="3">
                  <c:v>0.80100000000000005</c:v>
                </c:pt>
                <c:pt idx="4">
                  <c:v>0.27400000000000002</c:v>
                </c:pt>
                <c:pt idx="5">
                  <c:v>0.26300000000000001</c:v>
                </c:pt>
                <c:pt idx="6">
                  <c:v>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44FB-4315-A0BD-4AE6CEFD542D}"/>
            </c:ext>
          </c:extLst>
        </c:ser>
        <c:ser>
          <c:idx val="33"/>
          <c:order val="33"/>
          <c:tx>
            <c:strRef>
              <c:f>'All MPVs'!$AI$74</c:f>
              <c:strCache>
                <c:ptCount val="1"/>
                <c:pt idx="0">
                  <c:v>N136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MPVs'!$AI$75:$AI$81</c:f>
              <c:numCache>
                <c:formatCode>0.000</c:formatCode>
                <c:ptCount val="7"/>
                <c:pt idx="0">
                  <c:v>0.37</c:v>
                </c:pt>
                <c:pt idx="1">
                  <c:v>0.40899999999999997</c:v>
                </c:pt>
                <c:pt idx="2">
                  <c:v>0.63100000000000001</c:v>
                </c:pt>
                <c:pt idx="3">
                  <c:v>0.63900000000000001</c:v>
                </c:pt>
                <c:pt idx="4">
                  <c:v>0.38800000000000001</c:v>
                </c:pt>
                <c:pt idx="5">
                  <c:v>0.38800000000000001</c:v>
                </c:pt>
                <c:pt idx="6" formatCode="0.00">
                  <c:v>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44FB-4315-A0BD-4AE6CEFD542D}"/>
            </c:ext>
          </c:extLst>
        </c:ser>
        <c:ser>
          <c:idx val="34"/>
          <c:order val="34"/>
          <c:tx>
            <c:strRef>
              <c:f>'All MPVs'!$AJ$74</c:f>
              <c:strCache>
                <c:ptCount val="1"/>
                <c:pt idx="0">
                  <c:v>N138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MPVs'!$AJ$75:$AJ$81</c:f>
              <c:numCache>
                <c:formatCode>0.000</c:formatCode>
                <c:ptCount val="7"/>
                <c:pt idx="0">
                  <c:v>0.43</c:v>
                </c:pt>
                <c:pt idx="1">
                  <c:v>0.495</c:v>
                </c:pt>
                <c:pt idx="2">
                  <c:v>0.77800000000000002</c:v>
                </c:pt>
                <c:pt idx="3">
                  <c:v>0.79</c:v>
                </c:pt>
                <c:pt idx="4">
                  <c:v>0.62</c:v>
                </c:pt>
                <c:pt idx="5">
                  <c:v>0.60699999999999998</c:v>
                </c:pt>
                <c:pt idx="6" formatCode="0.00">
                  <c:v>1.27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44FB-4315-A0BD-4AE6CEFD542D}"/>
            </c:ext>
          </c:extLst>
        </c:ser>
        <c:ser>
          <c:idx val="35"/>
          <c:order val="35"/>
          <c:tx>
            <c:strRef>
              <c:f>'All MPVs'!$AK$74</c:f>
              <c:strCache>
                <c:ptCount val="1"/>
                <c:pt idx="0">
                  <c:v>N140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MPVs'!$AK$75:$AK$81</c:f>
              <c:numCache>
                <c:formatCode>0.000</c:formatCode>
                <c:ptCount val="7"/>
                <c:pt idx="0">
                  <c:v>0.41299999999999998</c:v>
                </c:pt>
                <c:pt idx="1">
                  <c:v>0.48599999999999999</c:v>
                </c:pt>
                <c:pt idx="2">
                  <c:v>0.65500000000000003</c:v>
                </c:pt>
                <c:pt idx="3">
                  <c:v>0.66300000000000003</c:v>
                </c:pt>
                <c:pt idx="4">
                  <c:v>0.29499999999999998</c:v>
                </c:pt>
                <c:pt idx="5">
                  <c:v>0.28999999999999998</c:v>
                </c:pt>
                <c:pt idx="6" formatCode="0.00">
                  <c:v>1.1399999999999999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44FB-4315-A0BD-4AE6CEFD542D}"/>
            </c:ext>
          </c:extLst>
        </c:ser>
        <c:ser>
          <c:idx val="36"/>
          <c:order val="36"/>
          <c:tx>
            <c:strRef>
              <c:f>'All MPVs'!$AL$74</c:f>
              <c:strCache>
                <c:ptCount val="1"/>
                <c:pt idx="0">
                  <c:v>N142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MPVs'!$AL$75:$AL$81</c:f>
              <c:numCache>
                <c:formatCode>0.000</c:formatCode>
                <c:ptCount val="7"/>
                <c:pt idx="0">
                  <c:v>0.47</c:v>
                </c:pt>
                <c:pt idx="1">
                  <c:v>0.60399999999999998</c:v>
                </c:pt>
                <c:pt idx="2">
                  <c:v>0.46400000000000002</c:v>
                </c:pt>
                <c:pt idx="3">
                  <c:v>0.46</c:v>
                </c:pt>
                <c:pt idx="4">
                  <c:v>0.622</c:v>
                </c:pt>
                <c:pt idx="5">
                  <c:v>0.46899999999999997</c:v>
                </c:pt>
                <c:pt idx="6" formatCode="0.00">
                  <c:v>1.08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44FB-4315-A0BD-4AE6CEFD542D}"/>
            </c:ext>
          </c:extLst>
        </c:ser>
        <c:ser>
          <c:idx val="37"/>
          <c:order val="37"/>
          <c:tx>
            <c:strRef>
              <c:f>'All MPVs'!$AM$74</c:f>
              <c:strCache>
                <c:ptCount val="1"/>
                <c:pt idx="0">
                  <c:v>N144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MPVs'!$AM$75:$AM$81</c:f>
              <c:numCache>
                <c:formatCode>0.000</c:formatCode>
                <c:ptCount val="7"/>
                <c:pt idx="0">
                  <c:v>0.29699999999999999</c:v>
                </c:pt>
                <c:pt idx="1">
                  <c:v>0.4</c:v>
                </c:pt>
                <c:pt idx="2">
                  <c:v>0.54</c:v>
                </c:pt>
                <c:pt idx="3">
                  <c:v>0.54700000000000004</c:v>
                </c:pt>
                <c:pt idx="4">
                  <c:v>0.41199999999999998</c:v>
                </c:pt>
                <c:pt idx="5">
                  <c:v>0.38</c:v>
                </c:pt>
                <c:pt idx="6">
                  <c:v>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44FB-4315-A0BD-4AE6CEFD542D}"/>
            </c:ext>
          </c:extLst>
        </c:ser>
        <c:ser>
          <c:idx val="38"/>
          <c:order val="38"/>
          <c:tx>
            <c:strRef>
              <c:f>'All MPVs'!$AN$74</c:f>
              <c:strCache>
                <c:ptCount val="1"/>
                <c:pt idx="0">
                  <c:v>N146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MPVs'!$AN$75:$AN$81</c:f>
              <c:numCache>
                <c:formatCode>0.000</c:formatCode>
                <c:ptCount val="7"/>
                <c:pt idx="0">
                  <c:v>0.33</c:v>
                </c:pt>
                <c:pt idx="1">
                  <c:v>0.35599999999999998</c:v>
                </c:pt>
                <c:pt idx="2">
                  <c:v>0.40799999999999997</c:v>
                </c:pt>
                <c:pt idx="3">
                  <c:v>0.41299999999999998</c:v>
                </c:pt>
                <c:pt idx="4">
                  <c:v>0.33900000000000002</c:v>
                </c:pt>
                <c:pt idx="5">
                  <c:v>0.33100000000000002</c:v>
                </c:pt>
                <c:pt idx="6">
                  <c:v>0.77100000000000002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6-44FB-4315-A0BD-4AE6CEFD542D}"/>
            </c:ext>
          </c:extLst>
        </c:ser>
        <c:ser>
          <c:idx val="39"/>
          <c:order val="39"/>
          <c:tx>
            <c:strRef>
              <c:f>'All MPVs'!$AO$74</c:f>
              <c:strCache>
                <c:ptCount val="1"/>
                <c:pt idx="0">
                  <c:v>N148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MPVs'!$AO$75:$AO$81</c:f>
              <c:numCache>
                <c:formatCode>0.000</c:formatCode>
                <c:ptCount val="7"/>
                <c:pt idx="0">
                  <c:v>0.23200000000000001</c:v>
                </c:pt>
                <c:pt idx="1">
                  <c:v>0.35599999999999998</c:v>
                </c:pt>
                <c:pt idx="2">
                  <c:v>0.81399999999999995</c:v>
                </c:pt>
                <c:pt idx="3" formatCode="0.00">
                  <c:v>1.04</c:v>
                </c:pt>
                <c:pt idx="4">
                  <c:v>0.29499999999999998</c:v>
                </c:pt>
                <c:pt idx="5">
                  <c:v>0.29199999999999998</c:v>
                </c:pt>
                <c:pt idx="6" formatCode="0.00">
                  <c:v>1.37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44FB-4315-A0BD-4AE6CEFD542D}"/>
            </c:ext>
          </c:extLst>
        </c:ser>
        <c:ser>
          <c:idx val="40"/>
          <c:order val="40"/>
          <c:tx>
            <c:strRef>
              <c:f>'All MPVs'!$AP$74</c:f>
              <c:strCache>
                <c:ptCount val="1"/>
                <c:pt idx="0">
                  <c:v>N150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MPVs'!$AP$75:$AP$81</c:f>
              <c:numCache>
                <c:formatCode>0.000</c:formatCode>
                <c:ptCount val="7"/>
                <c:pt idx="0">
                  <c:v>0.28000000000000003</c:v>
                </c:pt>
                <c:pt idx="1">
                  <c:v>0.4</c:v>
                </c:pt>
                <c:pt idx="2" formatCode="0.00">
                  <c:v>1.1399999999999999</c:v>
                </c:pt>
                <c:pt idx="3" formatCode="0.00">
                  <c:v>1.1399999999999999</c:v>
                </c:pt>
                <c:pt idx="4">
                  <c:v>0.45</c:v>
                </c:pt>
                <c:pt idx="5">
                  <c:v>0.28299999999999997</c:v>
                </c:pt>
                <c:pt idx="6" formatCode="0.00">
                  <c:v>1.55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3C-46A4-B76E-A6F44147AC05}"/>
            </c:ext>
          </c:extLst>
        </c:ser>
        <c:ser>
          <c:idx val="41"/>
          <c:order val="41"/>
          <c:tx>
            <c:strRef>
              <c:f>'All MPVs'!$AQ$74</c:f>
              <c:strCache>
                <c:ptCount val="1"/>
                <c:pt idx="0">
                  <c:v>N152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MPVs'!$AQ$75:$AQ$81</c:f>
              <c:numCache>
                <c:formatCode>0.000</c:formatCode>
                <c:ptCount val="7"/>
                <c:pt idx="0">
                  <c:v>0.215</c:v>
                </c:pt>
                <c:pt idx="1">
                  <c:v>0.33300000000000002</c:v>
                </c:pt>
                <c:pt idx="2" formatCode="0.00">
                  <c:v>2.13</c:v>
                </c:pt>
                <c:pt idx="3" formatCode="0.00">
                  <c:v>2.13</c:v>
                </c:pt>
                <c:pt idx="4">
                  <c:v>0.32300000000000001</c:v>
                </c:pt>
                <c:pt idx="5">
                  <c:v>0.315</c:v>
                </c:pt>
                <c:pt idx="6" formatCode="0.00">
                  <c:v>2.4500000000000002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3C-46A4-B76E-A6F44147AC05}"/>
            </c:ext>
          </c:extLst>
        </c:ser>
        <c:ser>
          <c:idx val="42"/>
          <c:order val="42"/>
          <c:tx>
            <c:strRef>
              <c:f>'All MPVs'!$AR$74</c:f>
              <c:strCache>
                <c:ptCount val="1"/>
                <c:pt idx="0">
                  <c:v>N154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MPVs'!$AR$75:$AR$81</c:f>
              <c:numCache>
                <c:formatCode>0.000</c:formatCode>
                <c:ptCount val="7"/>
                <c:pt idx="0">
                  <c:v>0.13800000000000001</c:v>
                </c:pt>
                <c:pt idx="1">
                  <c:v>0.314</c:v>
                </c:pt>
                <c:pt idx="2">
                  <c:v>0.77200000000000002</c:v>
                </c:pt>
                <c:pt idx="3">
                  <c:v>0.78600000000000003</c:v>
                </c:pt>
                <c:pt idx="4">
                  <c:v>0.29299999999999998</c:v>
                </c:pt>
                <c:pt idx="5">
                  <c:v>0.28100000000000003</c:v>
                </c:pt>
                <c:pt idx="6" formatCode="0.00">
                  <c:v>1.1200000000000001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3C-46A4-B76E-A6F44147AC05}"/>
            </c:ext>
          </c:extLst>
        </c:ser>
        <c:ser>
          <c:idx val="43"/>
          <c:order val="43"/>
          <c:tx>
            <c:strRef>
              <c:f>'All MPVs'!$AS$74</c:f>
              <c:strCache>
                <c:ptCount val="1"/>
                <c:pt idx="0">
                  <c:v>N156</c:v>
                </c:pt>
              </c:strCache>
            </c:strRef>
          </c:tx>
          <c:spPr>
            <a:ln w="28575">
              <a:noFill/>
            </a:ln>
          </c:spP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MPVs'!$AS$75:$AS$81</c:f>
              <c:numCache>
                <c:formatCode>0.000</c:formatCode>
                <c:ptCount val="7"/>
                <c:pt idx="0">
                  <c:v>0.106</c:v>
                </c:pt>
                <c:pt idx="1">
                  <c:v>0.40400000000000003</c:v>
                </c:pt>
                <c:pt idx="2" formatCode="0.00">
                  <c:v>4.1100000000000003</c:v>
                </c:pt>
                <c:pt idx="3" formatCode="0.00">
                  <c:v>4.51</c:v>
                </c:pt>
                <c:pt idx="4">
                  <c:v>0.67</c:v>
                </c:pt>
                <c:pt idx="5">
                  <c:v>0.65300000000000002</c:v>
                </c:pt>
                <c:pt idx="6" formatCode="0.00">
                  <c:v>4.88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FE-4B21-8A3D-E07767C6C573}"/>
            </c:ext>
          </c:extLst>
        </c:ser>
        <c:ser>
          <c:idx val="44"/>
          <c:order val="44"/>
          <c:tx>
            <c:strRef>
              <c:f>'All MPVs'!$AT$74</c:f>
              <c:strCache>
                <c:ptCount val="1"/>
                <c:pt idx="0">
                  <c:v>N158</c:v>
                </c:pt>
              </c:strCache>
            </c:strRef>
          </c:tx>
          <c:spPr>
            <a:ln w="28575">
              <a:noFill/>
            </a:ln>
          </c:spP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MPVs'!$AT$75:$AT$81</c:f>
              <c:numCache>
                <c:formatCode>0.000</c:formatCode>
                <c:ptCount val="7"/>
                <c:pt idx="0">
                  <c:v>0.17399999999999999</c:v>
                </c:pt>
                <c:pt idx="1">
                  <c:v>0.245</c:v>
                </c:pt>
                <c:pt idx="2" formatCode="0.00">
                  <c:v>1.44</c:v>
                </c:pt>
                <c:pt idx="3" formatCode="0.00">
                  <c:v>1.55</c:v>
                </c:pt>
                <c:pt idx="4">
                  <c:v>0.28000000000000003</c:v>
                </c:pt>
                <c:pt idx="5">
                  <c:v>0.26900000000000002</c:v>
                </c:pt>
                <c:pt idx="6" formatCode="0.00">
                  <c:v>1.77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B7-4FEF-890B-057ABBD268D9}"/>
            </c:ext>
          </c:extLst>
        </c:ser>
        <c:ser>
          <c:idx val="45"/>
          <c:order val="45"/>
          <c:tx>
            <c:strRef>
              <c:f>'All MPVs'!$AU$74</c:f>
              <c:strCache>
                <c:ptCount val="1"/>
                <c:pt idx="0">
                  <c:v>N160</c:v>
                </c:pt>
              </c:strCache>
            </c:strRef>
          </c:tx>
          <c:spPr>
            <a:ln w="28575">
              <a:noFill/>
            </a:ln>
          </c:spP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MPVs'!$AU$75:$AU$81</c:f>
              <c:numCache>
                <c:formatCode>0.000</c:formatCode>
                <c:ptCount val="7"/>
                <c:pt idx="0">
                  <c:v>0.151</c:v>
                </c:pt>
                <c:pt idx="1">
                  <c:v>0.54</c:v>
                </c:pt>
                <c:pt idx="2">
                  <c:v>0.91700000000000004</c:v>
                </c:pt>
                <c:pt idx="3" formatCode="0.00">
                  <c:v>1.25</c:v>
                </c:pt>
                <c:pt idx="4">
                  <c:v>0.375</c:v>
                </c:pt>
                <c:pt idx="5">
                  <c:v>0.22700000000000001</c:v>
                </c:pt>
                <c:pt idx="6" formatCode="0.00">
                  <c:v>1.73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82-4DF8-804D-C3AF8234BE24}"/>
            </c:ext>
          </c:extLst>
        </c:ser>
        <c:ser>
          <c:idx val="46"/>
          <c:order val="46"/>
          <c:tx>
            <c:strRef>
              <c:f>'All MPVs'!$AV$74</c:f>
              <c:strCache>
                <c:ptCount val="1"/>
                <c:pt idx="0">
                  <c:v>N162</c:v>
                </c:pt>
              </c:strCache>
            </c:strRef>
          </c:tx>
          <c:spPr>
            <a:ln w="28575">
              <a:noFill/>
            </a:ln>
          </c:spPr>
          <c:cat>
            <c:strRef>
              <c:f>'All MPVs'!$A$75:$A$81</c:f>
              <c:strCache>
                <c:ptCount val="7"/>
                <c:pt idx="0">
                  <c:v>NH3-N mg/L</c:v>
                </c:pt>
                <c:pt idx="1">
                  <c:v>NH3+Org-N mg/L</c:v>
                </c:pt>
                <c:pt idx="2">
                  <c:v>NO3-N mg/L</c:v>
                </c:pt>
                <c:pt idx="3">
                  <c:v>NO2+NO3-N mg/L</c:v>
                </c:pt>
                <c:pt idx="4">
                  <c:v>tot P-P mg/L</c:v>
                </c:pt>
                <c:pt idx="5">
                  <c:v>PO4-P mg/L</c:v>
                </c:pt>
                <c:pt idx="6">
                  <c:v>TN mg/L</c:v>
                </c:pt>
              </c:strCache>
            </c:strRef>
          </c:cat>
          <c:val>
            <c:numRef>
              <c:f>'All MPVs'!$AV$75:$AV$81</c:f>
              <c:numCache>
                <c:formatCode>0.00</c:formatCode>
                <c:ptCount val="7"/>
                <c:pt idx="0" formatCode="0.000">
                  <c:v>0.6</c:v>
                </c:pt>
                <c:pt idx="1">
                  <c:v>2.75</c:v>
                </c:pt>
                <c:pt idx="2" formatCode="0.000">
                  <c:v>0.57999999999999996</c:v>
                </c:pt>
                <c:pt idx="3" formatCode="0.000">
                  <c:v>0.873</c:v>
                </c:pt>
                <c:pt idx="4" formatCode="0.000">
                  <c:v>0.27500000000000002</c:v>
                </c:pt>
                <c:pt idx="5" formatCode="0.000">
                  <c:v>0.23100000000000001</c:v>
                </c:pt>
                <c:pt idx="6">
                  <c:v>3.53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FD-4E16-B6F7-BE947912D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985272"/>
        <c:axId val="1"/>
      </c:lineChart>
      <c:catAx>
        <c:axId val="659985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985272"/>
        <c:crosses val="autoZero"/>
        <c:crossBetween val="between"/>
        <c:majorUnit val="0.5"/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Mercury Sample Concentration Ranges (ug/L)</a:t>
            </a:r>
          </a:p>
        </c:rich>
      </c:tx>
      <c:layout>
        <c:manualLayout>
          <c:xMode val="edge"/>
          <c:yMode val="edge"/>
          <c:x val="0.33074350167938221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123613105977413E-2"/>
          <c:y val="0.12234910277324633"/>
          <c:w val="0.87935537933551644"/>
          <c:h val="0.74877650897226755"/>
        </c:manualLayout>
      </c:layout>
      <c:lineChart>
        <c:grouping val="standard"/>
        <c:varyColors val="0"/>
        <c:ser>
          <c:idx val="0"/>
          <c:order val="0"/>
          <c:tx>
            <c:strRef>
              <c:f>'All MPVs'!$A$84</c:f>
              <c:strCache>
                <c:ptCount val="1"/>
                <c:pt idx="0">
                  <c:v>Hg ug/L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01-60FA-4BFC-98F0-A262E5EDA880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03-60FA-4BFC-98F0-A262E5EDA880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5-60FA-4BFC-98F0-A262E5EDA880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07-60FA-4BFC-98F0-A262E5EDA880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09-60FA-4BFC-98F0-A262E5EDA880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0B-60FA-4BFC-98F0-A262E5EDA880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0D-60FA-4BFC-98F0-A262E5EDA880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0F-60FA-4BFC-98F0-A262E5EDA880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11-60FA-4BFC-98F0-A262E5EDA880}"/>
              </c:ext>
            </c:extLst>
          </c:dPt>
          <c:cat>
            <c:strRef>
              <c:f>'All MPVs'!$B$83:$AV$83</c:f>
              <c:strCache>
                <c:ptCount val="47"/>
                <c:pt idx="0">
                  <c:v>Hg32</c:v>
                </c:pt>
                <c:pt idx="1">
                  <c:v>Hg33</c:v>
                </c:pt>
                <c:pt idx="2">
                  <c:v>Hg34</c:v>
                </c:pt>
                <c:pt idx="3">
                  <c:v>Hg35</c:v>
                </c:pt>
                <c:pt idx="4">
                  <c:v>Hg36</c:v>
                </c:pt>
                <c:pt idx="5">
                  <c:v>Hg37</c:v>
                </c:pt>
                <c:pt idx="6">
                  <c:v>Hg38</c:v>
                </c:pt>
                <c:pt idx="7">
                  <c:v>Hg39</c:v>
                </c:pt>
                <c:pt idx="8">
                  <c:v>Hg40</c:v>
                </c:pt>
                <c:pt idx="9">
                  <c:v>Hg41</c:v>
                </c:pt>
                <c:pt idx="10">
                  <c:v>Hg42</c:v>
                </c:pt>
                <c:pt idx="11">
                  <c:v>Hg43</c:v>
                </c:pt>
                <c:pt idx="12">
                  <c:v>Hg44</c:v>
                </c:pt>
                <c:pt idx="13">
                  <c:v>Hg45</c:v>
                </c:pt>
                <c:pt idx="14">
                  <c:v>Hg46</c:v>
                </c:pt>
                <c:pt idx="15">
                  <c:v>Hg47</c:v>
                </c:pt>
                <c:pt idx="16">
                  <c:v>Hg48</c:v>
                </c:pt>
                <c:pt idx="17">
                  <c:v>Hg49</c:v>
                </c:pt>
                <c:pt idx="18">
                  <c:v>Hg50</c:v>
                </c:pt>
                <c:pt idx="19">
                  <c:v>Hg51</c:v>
                </c:pt>
                <c:pt idx="20">
                  <c:v>Hg52</c:v>
                </c:pt>
                <c:pt idx="21">
                  <c:v>Hg53</c:v>
                </c:pt>
                <c:pt idx="22">
                  <c:v>Hg54</c:v>
                </c:pt>
                <c:pt idx="23">
                  <c:v>Hg55</c:v>
                </c:pt>
                <c:pt idx="24">
                  <c:v>Hg56</c:v>
                </c:pt>
                <c:pt idx="25">
                  <c:v>Hg57</c:v>
                </c:pt>
                <c:pt idx="26">
                  <c:v>Hg58</c:v>
                </c:pt>
                <c:pt idx="27">
                  <c:v>Hg59</c:v>
                </c:pt>
                <c:pt idx="28">
                  <c:v>Hg60</c:v>
                </c:pt>
                <c:pt idx="29">
                  <c:v>Hg61</c:v>
                </c:pt>
                <c:pt idx="30">
                  <c:v>Hg62</c:v>
                </c:pt>
                <c:pt idx="31">
                  <c:v>Hg63</c:v>
                </c:pt>
                <c:pt idx="32">
                  <c:v>Hg64</c:v>
                </c:pt>
                <c:pt idx="33">
                  <c:v>Hg65</c:v>
                </c:pt>
                <c:pt idx="34">
                  <c:v>Hg66</c:v>
                </c:pt>
                <c:pt idx="35">
                  <c:v>Hg67</c:v>
                </c:pt>
                <c:pt idx="36">
                  <c:v>Hg68</c:v>
                </c:pt>
                <c:pt idx="37">
                  <c:v>Hg69</c:v>
                </c:pt>
                <c:pt idx="38">
                  <c:v>Hg70</c:v>
                </c:pt>
                <c:pt idx="39">
                  <c:v>Hg71</c:v>
                </c:pt>
                <c:pt idx="40">
                  <c:v>Hg72</c:v>
                </c:pt>
                <c:pt idx="41">
                  <c:v>Hg73</c:v>
                </c:pt>
                <c:pt idx="42">
                  <c:v>Hg74</c:v>
                </c:pt>
                <c:pt idx="43">
                  <c:v>Hg75</c:v>
                </c:pt>
                <c:pt idx="44">
                  <c:v>Hg76</c:v>
                </c:pt>
                <c:pt idx="45">
                  <c:v>Hg77</c:v>
                </c:pt>
                <c:pt idx="46">
                  <c:v>Hg78</c:v>
                </c:pt>
              </c:strCache>
            </c:strRef>
          </c:cat>
          <c:val>
            <c:numRef>
              <c:f>'All MPVs'!$B$84:$AV$84</c:f>
              <c:numCache>
                <c:formatCode>0.000</c:formatCode>
                <c:ptCount val="47"/>
                <c:pt idx="0" formatCode="0.00">
                  <c:v>1.69</c:v>
                </c:pt>
                <c:pt idx="3">
                  <c:v>2.5999999999999999E-2</c:v>
                </c:pt>
                <c:pt idx="4">
                  <c:v>5.1999999999999998E-2</c:v>
                </c:pt>
                <c:pt idx="5">
                  <c:v>4.3999999999999997E-2</c:v>
                </c:pt>
                <c:pt idx="6">
                  <c:v>8.1000000000000003E-2</c:v>
                </c:pt>
                <c:pt idx="7">
                  <c:v>2.7E-2</c:v>
                </c:pt>
                <c:pt idx="8">
                  <c:v>6.6000000000000003E-2</c:v>
                </c:pt>
                <c:pt idx="9">
                  <c:v>5.0999999999999997E-2</c:v>
                </c:pt>
                <c:pt idx="10">
                  <c:v>2.5000000000000001E-2</c:v>
                </c:pt>
                <c:pt idx="11">
                  <c:v>1.4E-2</c:v>
                </c:pt>
                <c:pt idx="12">
                  <c:v>3.4000000000000002E-2</c:v>
                </c:pt>
                <c:pt idx="13">
                  <c:v>8.0000000000000002E-3</c:v>
                </c:pt>
                <c:pt idx="14">
                  <c:v>3.5000000000000003E-2</c:v>
                </c:pt>
                <c:pt idx="15">
                  <c:v>2.3E-2</c:v>
                </c:pt>
                <c:pt idx="16">
                  <c:v>4.5999999999999999E-2</c:v>
                </c:pt>
                <c:pt idx="17">
                  <c:v>1.6E-2</c:v>
                </c:pt>
                <c:pt idx="18">
                  <c:v>2.9000000000000001E-2</c:v>
                </c:pt>
                <c:pt idx="19">
                  <c:v>3.6999999999999998E-2</c:v>
                </c:pt>
                <c:pt idx="20">
                  <c:v>1.6E-2</c:v>
                </c:pt>
                <c:pt idx="21">
                  <c:v>4.5999999999999999E-2</c:v>
                </c:pt>
                <c:pt idx="22">
                  <c:v>2.4E-2</c:v>
                </c:pt>
                <c:pt idx="23">
                  <c:v>3.5000000000000003E-2</c:v>
                </c:pt>
                <c:pt idx="24">
                  <c:v>5.7000000000000002E-2</c:v>
                </c:pt>
                <c:pt idx="25">
                  <c:v>3.0000000000000001E-3</c:v>
                </c:pt>
                <c:pt idx="26">
                  <c:v>0.03</c:v>
                </c:pt>
                <c:pt idx="27">
                  <c:v>5.5E-2</c:v>
                </c:pt>
                <c:pt idx="28">
                  <c:v>2.1999999999999999E-2</c:v>
                </c:pt>
                <c:pt idx="29">
                  <c:v>0.04</c:v>
                </c:pt>
                <c:pt idx="30">
                  <c:v>2.4E-2</c:v>
                </c:pt>
                <c:pt idx="31">
                  <c:v>1.6E-2</c:v>
                </c:pt>
                <c:pt idx="32">
                  <c:v>4.5999999999999999E-2</c:v>
                </c:pt>
                <c:pt idx="33">
                  <c:v>3.2000000000000001E-2</c:v>
                </c:pt>
                <c:pt idx="34">
                  <c:v>3.2000000000000001E-2</c:v>
                </c:pt>
                <c:pt idx="35">
                  <c:v>5.8000000000000003E-2</c:v>
                </c:pt>
                <c:pt idx="36">
                  <c:v>2.5000000000000001E-2</c:v>
                </c:pt>
                <c:pt idx="37">
                  <c:v>5.1999999999999998E-2</c:v>
                </c:pt>
                <c:pt idx="38">
                  <c:v>4.5999999999999999E-2</c:v>
                </c:pt>
                <c:pt idx="39">
                  <c:v>3.5999999999999997E-2</c:v>
                </c:pt>
                <c:pt idx="40">
                  <c:v>2.8000000000000001E-2</c:v>
                </c:pt>
                <c:pt idx="41">
                  <c:v>2.3E-2</c:v>
                </c:pt>
                <c:pt idx="42">
                  <c:v>3.5000000000000003E-2</c:v>
                </c:pt>
                <c:pt idx="43">
                  <c:v>2.1999999999999999E-2</c:v>
                </c:pt>
                <c:pt idx="44">
                  <c:v>4.2000000000000003E-2</c:v>
                </c:pt>
                <c:pt idx="45">
                  <c:v>2.9000000000000001E-2</c:v>
                </c:pt>
                <c:pt idx="46">
                  <c:v>2.1000000000000001E-2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60FA-4BFC-98F0-A262E5EDA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026264"/>
        <c:axId val="1"/>
      </c:lineChart>
      <c:catAx>
        <c:axId val="631026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09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1026264"/>
        <c:crosses val="autoZero"/>
        <c:crossBetween val="between"/>
        <c:majorUnit val="0.01"/>
        <c:minorUnit val="0.01"/>
      </c:valAx>
      <c:spPr>
        <a:solidFill>
          <a:schemeClr val="bg1">
            <a:lumMod val="85000"/>
          </a:schemeClr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theme="9" tint="-0.249977111117893"/>
  </sheetPr>
  <sheetViews>
    <sheetView zoomScale="98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>
    <tabColor theme="6" tint="-0.499984740745262"/>
  </sheetPr>
  <sheetViews>
    <sheetView zoomScale="106"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theme="8" tint="-0.249977111117893"/>
  </sheetPr>
  <sheetViews>
    <sheetView zoomScale="106" workbookViewId="0"/>
  </sheetViews>
  <pageMargins left="0.75" right="0.75" top="1" bottom="1" header="0.5" footer="0.5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>
    <tabColor theme="7" tint="-0.249977111117893"/>
  </sheetPr>
  <sheetViews>
    <sheetView zoomScale="96" workbookViewId="0"/>
  </sheetViews>
  <pageMargins left="0.75" right="0.75" top="1" bottom="1" header="0.5" footer="0.5"/>
  <headerFooter alignWithMargins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>
    <tabColor theme="5" tint="-0.249977111117893"/>
  </sheetPr>
  <sheetViews>
    <sheetView zoomScale="98" workbookViewId="0"/>
  </sheetViews>
  <pageMargins left="0.75" right="0.75" top="1" bottom="1" header="0.5" footer="0.5"/>
  <headerFooter alignWithMargins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>
    <tabColor theme="1" tint="0.34998626667073579"/>
  </sheetPr>
  <sheetViews>
    <sheetView zoomScale="118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316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F30852-1720-45A2-9BE9-6166A4B5ABC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1344" cy="62990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AAAAC2-06AA-4861-A509-732C9CD1887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1344" cy="62990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C78C06-25E5-43B3-A279-7C8E40C4D4D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1797" cy="62904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999784-93DD-412F-B226-BA8DBB91C7E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9694" cy="628844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E2D2BA-6EA1-4636-8785-6CA56DA34B3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80572" cy="583608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0565DBF-65B0-45B4-B8CA-CB125F12218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84"/>
  <sheetViews>
    <sheetView tabSelected="1" topLeftCell="AC1" zoomScale="148" zoomScaleNormal="148" workbookViewId="0">
      <pane ySplit="3" topLeftCell="A58" activePane="bottomLeft" state="frozen"/>
      <selection pane="bottomLeft" activeCell="AV85" sqref="AV85"/>
    </sheetView>
  </sheetViews>
  <sheetFormatPr defaultRowHeight="12.75" x14ac:dyDescent="0.2"/>
  <cols>
    <col min="1" max="1" width="13.85546875" style="1" bestFit="1" customWidth="1"/>
    <col min="2" max="19" width="6.7109375" style="6" customWidth="1"/>
    <col min="20" max="20" width="6.5703125" style="6" bestFit="1" customWidth="1"/>
    <col min="21" max="45" width="6.7109375" style="6" customWidth="1"/>
    <col min="46" max="48" width="7.85546875" style="6" customWidth="1"/>
    <col min="49" max="49" width="9.28515625" style="1" customWidth="1"/>
    <col min="50" max="50" width="8.140625" style="6" bestFit="1" customWidth="1"/>
    <col min="51" max="51" width="7.5703125" style="6" bestFit="1" customWidth="1"/>
    <col min="52" max="52" width="2.7109375" style="1" customWidth="1"/>
    <col min="53" max="54" width="8.85546875" customWidth="1"/>
    <col min="55" max="16384" width="9.140625" style="1"/>
  </cols>
  <sheetData>
    <row r="1" spans="1:53" x14ac:dyDescent="0.2">
      <c r="A1" s="18" t="s">
        <v>315</v>
      </c>
    </row>
    <row r="2" spans="1:53" x14ac:dyDescent="0.2">
      <c r="A2" s="18" t="s">
        <v>316</v>
      </c>
      <c r="B2" s="9" t="s">
        <v>43</v>
      </c>
      <c r="C2" s="9" t="s">
        <v>44</v>
      </c>
      <c r="D2" s="9" t="s">
        <v>45</v>
      </c>
      <c r="E2" s="9" t="s">
        <v>46</v>
      </c>
      <c r="F2" s="9" t="s">
        <v>47</v>
      </c>
      <c r="G2" s="9" t="s">
        <v>48</v>
      </c>
      <c r="H2" s="9" t="s">
        <v>49</v>
      </c>
      <c r="I2" s="9" t="s">
        <v>50</v>
      </c>
      <c r="J2" s="9" t="s">
        <v>51</v>
      </c>
      <c r="K2" s="9" t="s">
        <v>52</v>
      </c>
      <c r="L2" s="9" t="s">
        <v>53</v>
      </c>
      <c r="M2" s="9" t="s">
        <v>125</v>
      </c>
      <c r="N2" s="9" t="s">
        <v>126</v>
      </c>
      <c r="O2" s="9" t="s">
        <v>127</v>
      </c>
      <c r="P2" s="9" t="s">
        <v>128</v>
      </c>
      <c r="Q2" s="9" t="s">
        <v>153</v>
      </c>
      <c r="R2" s="9" t="s">
        <v>160</v>
      </c>
      <c r="S2" s="9" t="s">
        <v>173</v>
      </c>
      <c r="T2" s="9" t="s">
        <v>180</v>
      </c>
      <c r="U2" s="9" t="s">
        <v>187</v>
      </c>
      <c r="V2" s="9" t="s">
        <v>194</v>
      </c>
      <c r="W2" s="9" t="s">
        <v>201</v>
      </c>
      <c r="X2" s="9" t="s">
        <v>208</v>
      </c>
      <c r="Y2" s="9" t="s">
        <v>215</v>
      </c>
      <c r="Z2" s="9" t="s">
        <v>222</v>
      </c>
      <c r="AA2" s="9" t="s">
        <v>229</v>
      </c>
      <c r="AB2" s="9" t="s">
        <v>236</v>
      </c>
      <c r="AC2" s="9" t="s">
        <v>243</v>
      </c>
      <c r="AD2" s="9" t="s">
        <v>250</v>
      </c>
      <c r="AE2" s="9" t="s">
        <v>257</v>
      </c>
      <c r="AF2" s="9" t="s">
        <v>264</v>
      </c>
      <c r="AG2" s="9" t="s">
        <v>308</v>
      </c>
      <c r="AH2" s="9" t="s">
        <v>317</v>
      </c>
      <c r="AI2" s="9" t="s">
        <v>324</v>
      </c>
      <c r="AJ2" s="9" t="s">
        <v>331</v>
      </c>
      <c r="AK2" s="9" t="s">
        <v>338</v>
      </c>
      <c r="AL2" s="9" t="s">
        <v>351</v>
      </c>
      <c r="AM2" s="9" t="s">
        <v>358</v>
      </c>
      <c r="AN2" s="9" t="s">
        <v>365</v>
      </c>
      <c r="AO2" s="9" t="s">
        <v>372</v>
      </c>
      <c r="AP2" s="9" t="s">
        <v>379</v>
      </c>
      <c r="AQ2" s="9" t="s">
        <v>380</v>
      </c>
      <c r="AR2" s="9" t="s">
        <v>381</v>
      </c>
      <c r="AS2" s="9" t="s">
        <v>400</v>
      </c>
      <c r="AT2" s="9" t="s">
        <v>407</v>
      </c>
      <c r="AU2" s="9" t="s">
        <v>414</v>
      </c>
      <c r="AV2" s="9" t="s">
        <v>421</v>
      </c>
    </row>
    <row r="3" spans="1:53" s="2" customFormat="1" ht="13.5" thickBot="1" x14ac:dyDescent="0.25">
      <c r="B3" s="10" t="s">
        <v>65</v>
      </c>
      <c r="C3" s="10" t="s">
        <v>65</v>
      </c>
      <c r="D3" s="10" t="s">
        <v>65</v>
      </c>
      <c r="E3" s="10" t="s">
        <v>65</v>
      </c>
      <c r="F3" s="10" t="s">
        <v>65</v>
      </c>
      <c r="G3" s="10" t="s">
        <v>65</v>
      </c>
      <c r="H3" s="10" t="s">
        <v>65</v>
      </c>
      <c r="I3" s="10" t="s">
        <v>65</v>
      </c>
      <c r="J3" s="10" t="s">
        <v>65</v>
      </c>
      <c r="K3" s="10" t="s">
        <v>65</v>
      </c>
      <c r="L3" s="10" t="s">
        <v>65</v>
      </c>
      <c r="M3" s="10" t="s">
        <v>65</v>
      </c>
      <c r="N3" s="10" t="s">
        <v>65</v>
      </c>
      <c r="O3" s="10" t="s">
        <v>65</v>
      </c>
      <c r="P3" s="10" t="s">
        <v>65</v>
      </c>
      <c r="Q3" s="10" t="s">
        <v>65</v>
      </c>
      <c r="R3" s="10" t="s">
        <v>65</v>
      </c>
      <c r="S3" s="10" t="s">
        <v>65</v>
      </c>
      <c r="T3" s="10" t="s">
        <v>65</v>
      </c>
      <c r="U3" s="10" t="s">
        <v>65</v>
      </c>
      <c r="V3" s="10" t="s">
        <v>65</v>
      </c>
      <c r="W3" s="10" t="s">
        <v>65</v>
      </c>
      <c r="X3" s="10" t="s">
        <v>65</v>
      </c>
      <c r="Y3" s="10" t="s">
        <v>65</v>
      </c>
      <c r="Z3" s="10" t="s">
        <v>65</v>
      </c>
      <c r="AA3" s="10" t="s">
        <v>65</v>
      </c>
      <c r="AB3" s="10" t="s">
        <v>65</v>
      </c>
      <c r="AC3" s="10" t="s">
        <v>65</v>
      </c>
      <c r="AD3" s="10" t="s">
        <v>65</v>
      </c>
      <c r="AE3" s="10" t="s">
        <v>65</v>
      </c>
      <c r="AF3" s="10" t="s">
        <v>65</v>
      </c>
      <c r="AG3" s="10" t="s">
        <v>65</v>
      </c>
      <c r="AH3" s="10" t="s">
        <v>65</v>
      </c>
      <c r="AI3" s="10" t="s">
        <v>65</v>
      </c>
      <c r="AJ3" s="10" t="s">
        <v>65</v>
      </c>
      <c r="AK3" s="10" t="s">
        <v>65</v>
      </c>
      <c r="AL3" s="10" t="s">
        <v>65</v>
      </c>
      <c r="AM3" s="10" t="s">
        <v>65</v>
      </c>
      <c r="AN3" s="10" t="s">
        <v>65</v>
      </c>
      <c r="AO3" s="10" t="s">
        <v>65</v>
      </c>
      <c r="AP3" s="10" t="s">
        <v>65</v>
      </c>
      <c r="AQ3" s="10" t="s">
        <v>65</v>
      </c>
      <c r="AR3" s="10" t="s">
        <v>65</v>
      </c>
      <c r="AS3" s="26" t="s">
        <v>65</v>
      </c>
      <c r="AT3" s="26" t="s">
        <v>65</v>
      </c>
      <c r="AU3" s="26" t="s">
        <v>65</v>
      </c>
      <c r="AV3" s="26" t="s">
        <v>65</v>
      </c>
      <c r="AX3" s="7" t="s">
        <v>121</v>
      </c>
      <c r="AY3" s="7" t="s">
        <v>122</v>
      </c>
    </row>
    <row r="4" spans="1:53" x14ac:dyDescent="0.2">
      <c r="A4" s="3" t="s">
        <v>167</v>
      </c>
      <c r="B4" s="11" t="s">
        <v>54</v>
      </c>
      <c r="C4" s="11" t="s">
        <v>55</v>
      </c>
      <c r="D4" s="11" t="s">
        <v>56</v>
      </c>
      <c r="E4" s="11" t="s">
        <v>57</v>
      </c>
      <c r="F4" s="11" t="s">
        <v>58</v>
      </c>
      <c r="G4" s="11" t="s">
        <v>59</v>
      </c>
      <c r="H4" s="11" t="s">
        <v>60</v>
      </c>
      <c r="I4" s="11" t="s">
        <v>61</v>
      </c>
      <c r="J4" s="11" t="s">
        <v>62</v>
      </c>
      <c r="K4" s="11" t="s">
        <v>63</v>
      </c>
      <c r="L4" s="11" t="s">
        <v>64</v>
      </c>
      <c r="M4" s="11" t="s">
        <v>129</v>
      </c>
      <c r="N4" s="11" t="s">
        <v>130</v>
      </c>
      <c r="O4" s="11" t="s">
        <v>131</v>
      </c>
      <c r="P4" s="11" t="s">
        <v>132</v>
      </c>
      <c r="Q4" s="11" t="s">
        <v>154</v>
      </c>
      <c r="R4" s="11" t="s">
        <v>161</v>
      </c>
      <c r="S4" s="11" t="s">
        <v>174</v>
      </c>
      <c r="T4" s="11" t="s">
        <v>181</v>
      </c>
      <c r="U4" s="11" t="s">
        <v>188</v>
      </c>
      <c r="V4" s="11" t="s">
        <v>195</v>
      </c>
      <c r="W4" s="11" t="s">
        <v>202</v>
      </c>
      <c r="X4" s="11" t="s">
        <v>209</v>
      </c>
      <c r="Y4" s="11" t="s">
        <v>216</v>
      </c>
      <c r="Z4" s="11" t="s">
        <v>223</v>
      </c>
      <c r="AA4" s="11" t="s">
        <v>230</v>
      </c>
      <c r="AB4" s="11" t="s">
        <v>237</v>
      </c>
      <c r="AC4" s="11" t="s">
        <v>244</v>
      </c>
      <c r="AD4" s="11" t="s">
        <v>251</v>
      </c>
      <c r="AE4" s="11" t="s">
        <v>258</v>
      </c>
      <c r="AF4" s="11" t="s">
        <v>265</v>
      </c>
      <c r="AG4" s="11" t="s">
        <v>309</v>
      </c>
      <c r="AH4" s="11" t="s">
        <v>318</v>
      </c>
      <c r="AI4" s="11" t="s">
        <v>325</v>
      </c>
      <c r="AJ4" s="11" t="s">
        <v>332</v>
      </c>
      <c r="AK4" s="11" t="s">
        <v>339</v>
      </c>
      <c r="AL4" s="11" t="s">
        <v>352</v>
      </c>
      <c r="AM4" s="11" t="s">
        <v>359</v>
      </c>
      <c r="AN4" s="11" t="s">
        <v>366</v>
      </c>
      <c r="AO4" s="11" t="s">
        <v>373</v>
      </c>
      <c r="AP4" s="21" t="s">
        <v>382</v>
      </c>
      <c r="AQ4" s="11" t="s">
        <v>388</v>
      </c>
      <c r="AR4" s="11" t="s">
        <v>394</v>
      </c>
      <c r="AS4" s="11" t="s">
        <v>401</v>
      </c>
      <c r="AT4" s="11" t="s">
        <v>408</v>
      </c>
      <c r="AU4" s="11" t="s">
        <v>415</v>
      </c>
      <c r="AV4" s="11" t="s">
        <v>422</v>
      </c>
      <c r="AW4" s="3" t="s">
        <v>167</v>
      </c>
    </row>
    <row r="5" spans="1:53" x14ac:dyDescent="0.2">
      <c r="A5" s="17" t="s">
        <v>271</v>
      </c>
      <c r="B5" s="4">
        <v>5.85</v>
      </c>
      <c r="C5" s="4">
        <v>6.7</v>
      </c>
      <c r="D5" s="4">
        <v>3.9</v>
      </c>
      <c r="E5" s="4">
        <v>2.44</v>
      </c>
      <c r="F5" s="4">
        <v>1.1399999999999999</v>
      </c>
      <c r="G5" s="4">
        <v>1.85</v>
      </c>
      <c r="H5" s="5">
        <v>0.1</v>
      </c>
      <c r="I5" s="4">
        <v>1.23</v>
      </c>
      <c r="J5" s="4">
        <v>4.3</v>
      </c>
      <c r="K5" s="4">
        <v>2.7</v>
      </c>
      <c r="L5" s="4">
        <v>2.14</v>
      </c>
      <c r="M5" s="5">
        <v>0.34</v>
      </c>
      <c r="N5" s="4">
        <v>3.32</v>
      </c>
      <c r="O5" s="4">
        <v>1.4</v>
      </c>
      <c r="P5" s="4">
        <v>4.37</v>
      </c>
      <c r="Q5" s="4">
        <v>1.6</v>
      </c>
      <c r="R5" s="4">
        <v>1.06</v>
      </c>
      <c r="S5" s="5">
        <v>0.85199999999999998</v>
      </c>
      <c r="T5" s="15">
        <v>17.3</v>
      </c>
      <c r="U5" s="4">
        <v>2.76</v>
      </c>
      <c r="V5" s="4">
        <v>2.21</v>
      </c>
      <c r="W5" s="5">
        <v>5.1999999999999998E-2</v>
      </c>
      <c r="X5" s="4">
        <v>1.6</v>
      </c>
      <c r="Y5" s="4">
        <v>5.04</v>
      </c>
      <c r="Z5" s="4">
        <v>2.5299999999999998</v>
      </c>
      <c r="AA5" s="4">
        <v>5.69</v>
      </c>
      <c r="AB5" s="4">
        <v>4.22</v>
      </c>
      <c r="AC5" s="15">
        <v>10.7</v>
      </c>
      <c r="AD5" s="15">
        <v>14</v>
      </c>
      <c r="AE5" s="4">
        <v>7.04</v>
      </c>
      <c r="AF5" s="4">
        <v>2.6</v>
      </c>
      <c r="AG5" s="15">
        <v>24.2</v>
      </c>
      <c r="AH5" s="4">
        <v>3.5</v>
      </c>
      <c r="AI5" s="5">
        <v>5.5E-2</v>
      </c>
      <c r="AJ5" s="4">
        <v>2.5</v>
      </c>
      <c r="AK5" s="5">
        <v>2.8000000000000001E-2</v>
      </c>
      <c r="AL5" s="5">
        <v>0.113</v>
      </c>
      <c r="AM5" s="4">
        <v>2.0499999999999998</v>
      </c>
      <c r="AN5" s="5">
        <v>1.6E-2</v>
      </c>
      <c r="AO5" s="4">
        <v>4.6100000000000003</v>
      </c>
      <c r="AP5" s="4">
        <v>2.2999999999999998</v>
      </c>
      <c r="AQ5" s="4">
        <v>1.26</v>
      </c>
      <c r="AR5" s="24">
        <v>1.53</v>
      </c>
      <c r="AS5" s="27">
        <v>1.1000000000000001</v>
      </c>
      <c r="AT5" s="27">
        <v>1.07</v>
      </c>
      <c r="AU5" s="27">
        <v>1.28</v>
      </c>
      <c r="AV5" s="27">
        <v>1.4</v>
      </c>
      <c r="AW5" s="1" t="s">
        <v>0</v>
      </c>
      <c r="AX5" s="19">
        <f>MIN(B5:AV5)</f>
        <v>1.6E-2</v>
      </c>
      <c r="AY5" s="20">
        <f>MAX(B5:AV5)</f>
        <v>24.2</v>
      </c>
      <c r="BA5" s="8"/>
    </row>
    <row r="6" spans="1:53" x14ac:dyDescent="0.2">
      <c r="A6" s="17" t="s">
        <v>277</v>
      </c>
      <c r="B6" s="15">
        <v>52</v>
      </c>
      <c r="C6" s="15">
        <v>21.5</v>
      </c>
      <c r="D6" s="15">
        <v>33.6</v>
      </c>
      <c r="E6" s="15">
        <v>19.399999999999999</v>
      </c>
      <c r="F6" s="15">
        <v>71</v>
      </c>
      <c r="G6" s="15">
        <v>52</v>
      </c>
      <c r="H6" s="15">
        <v>76.5</v>
      </c>
      <c r="I6" s="15">
        <v>51.7</v>
      </c>
      <c r="J6" s="15">
        <v>16.2</v>
      </c>
      <c r="K6" s="16">
        <v>127</v>
      </c>
      <c r="L6" s="15">
        <v>21.4</v>
      </c>
      <c r="M6" s="15">
        <v>62.9</v>
      </c>
      <c r="N6" s="15">
        <v>16.7</v>
      </c>
      <c r="O6" s="15">
        <v>60.5</v>
      </c>
      <c r="P6" s="15">
        <v>45</v>
      </c>
      <c r="Q6" s="16">
        <v>155</v>
      </c>
      <c r="R6" s="16">
        <v>110</v>
      </c>
      <c r="S6" s="15">
        <v>91.6</v>
      </c>
      <c r="T6" s="15">
        <v>77.8</v>
      </c>
      <c r="U6" s="16">
        <v>109</v>
      </c>
      <c r="V6" s="15">
        <v>31.5</v>
      </c>
      <c r="W6" s="16">
        <v>324</v>
      </c>
      <c r="X6" s="15">
        <v>19.2</v>
      </c>
      <c r="Y6" s="15">
        <v>14.5</v>
      </c>
      <c r="Z6" s="16">
        <v>288</v>
      </c>
      <c r="AA6" s="16">
        <v>121</v>
      </c>
      <c r="AB6" s="15">
        <v>48.3</v>
      </c>
      <c r="AC6" s="16">
        <v>845</v>
      </c>
      <c r="AD6" s="16">
        <v>374</v>
      </c>
      <c r="AE6" s="16">
        <v>523</v>
      </c>
      <c r="AF6" s="16">
        <v>245</v>
      </c>
      <c r="AG6" s="16">
        <v>613</v>
      </c>
      <c r="AH6" s="16">
        <v>680</v>
      </c>
      <c r="AI6" s="16">
        <v>520</v>
      </c>
      <c r="AJ6" s="16">
        <v>481</v>
      </c>
      <c r="AK6" s="16">
        <v>956</v>
      </c>
      <c r="AL6" s="16">
        <v>803</v>
      </c>
      <c r="AM6" s="16">
        <v>250</v>
      </c>
      <c r="AN6" s="16">
        <v>188</v>
      </c>
      <c r="AO6" s="16">
        <v>777</v>
      </c>
      <c r="AP6" s="16">
        <v>624</v>
      </c>
      <c r="AQ6" s="16">
        <v>380</v>
      </c>
      <c r="AR6" s="25">
        <v>80.7</v>
      </c>
      <c r="AS6" s="28">
        <v>163</v>
      </c>
      <c r="AT6" s="28">
        <v>34</v>
      </c>
      <c r="AU6" s="25">
        <v>22.1</v>
      </c>
      <c r="AV6" s="25">
        <v>15.7</v>
      </c>
      <c r="AW6" s="1" t="s">
        <v>1</v>
      </c>
      <c r="AX6" s="19">
        <f t="shared" ref="AX6:AX69" si="0">MIN(B6:AV6)</f>
        <v>14.5</v>
      </c>
      <c r="AY6" s="20">
        <f t="shared" ref="AY6:AY69" si="1">MAX(B6:AV6)</f>
        <v>956</v>
      </c>
      <c r="BA6" s="8"/>
    </row>
    <row r="7" spans="1:53" x14ac:dyDescent="0.2">
      <c r="A7" s="17" t="s">
        <v>278</v>
      </c>
      <c r="B7" s="15">
        <v>25.9</v>
      </c>
      <c r="C7" s="15">
        <v>22.1</v>
      </c>
      <c r="D7" s="4">
        <v>8.6300000000000008</v>
      </c>
      <c r="E7" s="4">
        <v>3.5</v>
      </c>
      <c r="F7" s="4">
        <v>2.67</v>
      </c>
      <c r="G7" s="4">
        <v>7.38</v>
      </c>
      <c r="H7" s="4">
        <v>3.3</v>
      </c>
      <c r="I7" s="4">
        <v>1.9</v>
      </c>
      <c r="J7" s="4">
        <v>6.1</v>
      </c>
      <c r="K7" s="4">
        <v>4.5</v>
      </c>
      <c r="L7" s="4">
        <v>4.99</v>
      </c>
      <c r="M7" s="4">
        <v>1.17</v>
      </c>
      <c r="N7" s="4">
        <v>4.66</v>
      </c>
      <c r="O7" s="4">
        <v>4.08</v>
      </c>
      <c r="P7" s="4">
        <v>3.44</v>
      </c>
      <c r="Q7" s="4">
        <v>1.53</v>
      </c>
      <c r="R7" s="4">
        <v>1.45</v>
      </c>
      <c r="S7" s="5">
        <v>0.20300000000000001</v>
      </c>
      <c r="T7" s="15">
        <v>24.4</v>
      </c>
      <c r="U7" s="4">
        <v>1.61</v>
      </c>
      <c r="V7" s="4">
        <v>1.78</v>
      </c>
      <c r="W7" s="5">
        <v>0.87</v>
      </c>
      <c r="X7" s="5">
        <v>0.24</v>
      </c>
      <c r="Y7" s="4">
        <v>4.95</v>
      </c>
      <c r="Z7" s="4">
        <v>1</v>
      </c>
      <c r="AA7" s="5">
        <v>0.51</v>
      </c>
      <c r="AB7" s="4">
        <v>5.99</v>
      </c>
      <c r="AC7" s="4">
        <v>3.51</v>
      </c>
      <c r="AD7" s="15">
        <v>17.7</v>
      </c>
      <c r="AE7" s="4">
        <v>7.57</v>
      </c>
      <c r="AF7" s="5">
        <v>0.78600000000000003</v>
      </c>
      <c r="AG7" s="5">
        <v>0.315</v>
      </c>
      <c r="AH7" s="15">
        <v>12.8</v>
      </c>
      <c r="AI7" s="4">
        <v>3.16</v>
      </c>
      <c r="AJ7" s="4">
        <v>4.0999999999999996</v>
      </c>
      <c r="AK7" s="4">
        <v>4.8</v>
      </c>
      <c r="AL7" s="4">
        <v>5.58</v>
      </c>
      <c r="AM7" s="4">
        <v>5.36</v>
      </c>
      <c r="AN7" s="4">
        <v>3.68</v>
      </c>
      <c r="AO7" s="5">
        <v>0.496</v>
      </c>
      <c r="AP7" s="4">
        <v>3.09</v>
      </c>
      <c r="AQ7" s="4">
        <v>6.35</v>
      </c>
      <c r="AR7" s="25">
        <v>16.2</v>
      </c>
      <c r="AS7" s="25">
        <v>14.4</v>
      </c>
      <c r="AT7" s="25">
        <v>17.899999999999999</v>
      </c>
      <c r="AU7" s="27">
        <v>1.1000000000000001</v>
      </c>
      <c r="AV7" s="27">
        <v>9.08</v>
      </c>
      <c r="AW7" s="1" t="s">
        <v>2</v>
      </c>
      <c r="AX7" s="19">
        <f t="shared" si="0"/>
        <v>0.20300000000000001</v>
      </c>
      <c r="AY7" s="20">
        <f t="shared" si="1"/>
        <v>25.9</v>
      </c>
      <c r="BA7" s="8"/>
    </row>
    <row r="8" spans="1:53" x14ac:dyDescent="0.2">
      <c r="A8" s="17" t="s">
        <v>279</v>
      </c>
      <c r="B8" s="15">
        <v>75.900000000000006</v>
      </c>
      <c r="C8" s="15">
        <v>24.3</v>
      </c>
      <c r="D8" s="15">
        <v>24.5</v>
      </c>
      <c r="E8" s="15">
        <v>23.5</v>
      </c>
      <c r="F8" s="16">
        <v>158</v>
      </c>
      <c r="G8" s="15">
        <v>48.3</v>
      </c>
      <c r="H8" s="15">
        <v>90.7</v>
      </c>
      <c r="I8" s="15">
        <v>28</v>
      </c>
      <c r="J8" s="15">
        <v>21</v>
      </c>
      <c r="K8" s="15">
        <v>60.6</v>
      </c>
      <c r="L8" s="15">
        <v>41</v>
      </c>
      <c r="M8" s="15">
        <v>40.299999999999997</v>
      </c>
      <c r="N8" s="15">
        <v>21</v>
      </c>
      <c r="O8" s="15">
        <v>47</v>
      </c>
      <c r="P8" s="15">
        <v>44</v>
      </c>
      <c r="Q8" s="4">
        <v>4.76</v>
      </c>
      <c r="R8" s="15">
        <v>38.6</v>
      </c>
      <c r="S8" s="15">
        <v>16.7</v>
      </c>
      <c r="T8" s="15">
        <v>46.9</v>
      </c>
      <c r="U8" s="4">
        <v>4.58</v>
      </c>
      <c r="V8" s="4">
        <v>7.52</v>
      </c>
      <c r="W8" s="15">
        <v>13.5</v>
      </c>
      <c r="X8" s="15">
        <v>35.299999999999997</v>
      </c>
      <c r="Y8" s="4">
        <v>4.5199999999999996</v>
      </c>
      <c r="Z8" s="15">
        <v>13</v>
      </c>
      <c r="AA8" s="15">
        <v>15.8</v>
      </c>
      <c r="AB8" s="15">
        <v>11.8</v>
      </c>
      <c r="AC8" s="15">
        <v>10.3</v>
      </c>
      <c r="AD8" s="15">
        <v>19.2</v>
      </c>
      <c r="AE8" s="15">
        <v>13</v>
      </c>
      <c r="AF8" s="16">
        <v>183</v>
      </c>
      <c r="AG8" s="4">
        <v>4.09</v>
      </c>
      <c r="AH8" s="16">
        <v>117</v>
      </c>
      <c r="AI8" s="15">
        <v>25.7</v>
      </c>
      <c r="AJ8" s="15">
        <v>22</v>
      </c>
      <c r="AK8" s="15">
        <v>20.7</v>
      </c>
      <c r="AL8" s="15">
        <v>10.5</v>
      </c>
      <c r="AM8" s="16">
        <v>231</v>
      </c>
      <c r="AN8" s="4">
        <v>8.67</v>
      </c>
      <c r="AO8" s="16">
        <v>275</v>
      </c>
      <c r="AP8" s="4">
        <v>8.24</v>
      </c>
      <c r="AQ8" s="16">
        <v>142</v>
      </c>
      <c r="AR8" s="25">
        <v>211</v>
      </c>
      <c r="AS8" s="25">
        <v>89.8</v>
      </c>
      <c r="AT8" s="25">
        <v>157</v>
      </c>
      <c r="AU8" s="25">
        <v>67.2</v>
      </c>
      <c r="AV8" s="28">
        <v>223</v>
      </c>
      <c r="AW8" s="1" t="s">
        <v>3</v>
      </c>
      <c r="AX8" s="19">
        <f t="shared" si="0"/>
        <v>4.09</v>
      </c>
      <c r="AY8" s="20">
        <f t="shared" si="1"/>
        <v>275</v>
      </c>
      <c r="BA8" s="8"/>
    </row>
    <row r="9" spans="1:53" x14ac:dyDescent="0.2">
      <c r="A9" s="17" t="s">
        <v>280</v>
      </c>
      <c r="B9" s="15">
        <v>47</v>
      </c>
      <c r="C9" s="15">
        <v>20.6</v>
      </c>
      <c r="D9" s="15">
        <v>43.1</v>
      </c>
      <c r="E9" s="15">
        <v>13.6</v>
      </c>
      <c r="F9" s="15">
        <v>42.2</v>
      </c>
      <c r="G9" s="15">
        <v>18</v>
      </c>
      <c r="H9" s="15">
        <v>40.799999999999997</v>
      </c>
      <c r="I9" s="15">
        <v>36</v>
      </c>
      <c r="J9" s="15">
        <v>25.5</v>
      </c>
      <c r="K9" s="15">
        <v>29.9</v>
      </c>
      <c r="L9" s="15">
        <v>22</v>
      </c>
      <c r="M9" s="15">
        <v>68</v>
      </c>
      <c r="N9" s="15">
        <v>71.5</v>
      </c>
      <c r="O9" s="15">
        <v>37.700000000000003</v>
      </c>
      <c r="P9" s="15">
        <v>34.6</v>
      </c>
      <c r="Q9" s="15">
        <v>29.9</v>
      </c>
      <c r="R9" s="15">
        <v>35.700000000000003</v>
      </c>
      <c r="S9" s="4">
        <v>6.78</v>
      </c>
      <c r="T9" s="15">
        <v>44.7</v>
      </c>
      <c r="U9" s="15">
        <v>10.1</v>
      </c>
      <c r="V9" s="15">
        <v>21.7</v>
      </c>
      <c r="W9" s="15">
        <v>42.9</v>
      </c>
      <c r="X9" s="15">
        <v>31.6</v>
      </c>
      <c r="Y9" s="15">
        <v>55</v>
      </c>
      <c r="Z9" s="15">
        <v>21</v>
      </c>
      <c r="AA9" s="15">
        <v>39</v>
      </c>
      <c r="AB9" s="15">
        <v>40.1</v>
      </c>
      <c r="AC9" s="15">
        <v>36.200000000000003</v>
      </c>
      <c r="AD9" s="15">
        <v>29</v>
      </c>
      <c r="AE9" s="4">
        <v>8.2899999999999991</v>
      </c>
      <c r="AF9" s="16">
        <v>118</v>
      </c>
      <c r="AG9" s="15">
        <v>27.4</v>
      </c>
      <c r="AH9" s="15">
        <v>76.7</v>
      </c>
      <c r="AI9" s="15">
        <v>89.8</v>
      </c>
      <c r="AJ9" s="15">
        <v>27.4</v>
      </c>
      <c r="AK9" s="15">
        <v>51.4</v>
      </c>
      <c r="AL9" s="15">
        <v>58.3</v>
      </c>
      <c r="AM9" s="15">
        <v>21.5</v>
      </c>
      <c r="AN9" s="15">
        <v>54</v>
      </c>
      <c r="AO9" s="15">
        <v>45.8</v>
      </c>
      <c r="AP9" s="15">
        <v>60.5</v>
      </c>
      <c r="AQ9" s="15">
        <v>79.400000000000006</v>
      </c>
      <c r="AR9" s="25">
        <v>110</v>
      </c>
      <c r="AS9" s="25">
        <v>21.9</v>
      </c>
      <c r="AT9" s="25">
        <v>104</v>
      </c>
      <c r="AU9" s="25">
        <v>64.2</v>
      </c>
      <c r="AV9" s="28">
        <v>135</v>
      </c>
      <c r="AW9" s="1" t="s">
        <v>4</v>
      </c>
      <c r="AX9" s="19">
        <f t="shared" si="0"/>
        <v>6.78</v>
      </c>
      <c r="AY9" s="20">
        <f t="shared" si="1"/>
        <v>135</v>
      </c>
      <c r="BA9" s="8"/>
    </row>
    <row r="10" spans="1:53" x14ac:dyDescent="0.2">
      <c r="A10" s="17" t="s">
        <v>281</v>
      </c>
      <c r="B10" s="15">
        <v>15.3</v>
      </c>
      <c r="C10" s="15">
        <v>10.8</v>
      </c>
      <c r="D10" s="4">
        <v>9.61</v>
      </c>
      <c r="E10" s="4">
        <v>1.18</v>
      </c>
      <c r="F10" s="4">
        <v>2</v>
      </c>
      <c r="G10" s="4">
        <v>2.92</v>
      </c>
      <c r="H10" s="4">
        <v>1</v>
      </c>
      <c r="I10" s="4">
        <v>3.74</v>
      </c>
      <c r="J10" s="4">
        <v>4.5999999999999996</v>
      </c>
      <c r="K10" s="5">
        <v>0.82</v>
      </c>
      <c r="L10" s="5">
        <v>0.4</v>
      </c>
      <c r="M10" s="5">
        <v>0.18</v>
      </c>
      <c r="N10" s="4">
        <v>3.69</v>
      </c>
      <c r="O10" s="4">
        <v>1.83</v>
      </c>
      <c r="P10" s="4">
        <v>4.6100000000000003</v>
      </c>
      <c r="Q10" s="5">
        <v>0.752</v>
      </c>
      <c r="R10" s="5">
        <v>0.12</v>
      </c>
      <c r="S10" s="5">
        <v>8.5999999999999993E-2</v>
      </c>
      <c r="T10" s="4">
        <v>8.35</v>
      </c>
      <c r="U10" s="5">
        <v>0.52</v>
      </c>
      <c r="V10" s="5">
        <v>0.187</v>
      </c>
      <c r="W10" s="5">
        <v>9.1999999999999998E-2</v>
      </c>
      <c r="X10" s="5">
        <v>0.11</v>
      </c>
      <c r="Y10" s="5">
        <v>0.39900000000000002</v>
      </c>
      <c r="Z10" s="5">
        <v>0.19900000000000001</v>
      </c>
      <c r="AA10" s="5">
        <v>0.48499999999999999</v>
      </c>
      <c r="AB10" s="5">
        <v>0.182</v>
      </c>
      <c r="AC10" s="5">
        <v>0.22</v>
      </c>
      <c r="AD10" s="5">
        <v>0.38300000000000001</v>
      </c>
      <c r="AE10" s="5">
        <v>0.53800000000000003</v>
      </c>
      <c r="AF10" s="5">
        <v>0.96</v>
      </c>
      <c r="AG10" s="5">
        <v>0.68500000000000005</v>
      </c>
      <c r="AH10" s="4">
        <v>1.2</v>
      </c>
      <c r="AI10" s="5">
        <v>0.35</v>
      </c>
      <c r="AJ10" s="5">
        <v>0.28999999999999998</v>
      </c>
      <c r="AK10" s="5"/>
      <c r="AL10" s="5">
        <v>0.41199999999999998</v>
      </c>
      <c r="AM10" s="5">
        <v>0.7</v>
      </c>
      <c r="AN10" s="5">
        <v>0.38</v>
      </c>
      <c r="AO10" s="5">
        <v>0.19</v>
      </c>
      <c r="AP10" s="5">
        <v>0.13500000000000001</v>
      </c>
      <c r="AQ10" s="5">
        <v>0.17199999999999999</v>
      </c>
      <c r="AR10" s="24">
        <v>7.3999999999999996E-2</v>
      </c>
      <c r="AS10" s="24">
        <v>8.7999999999999995E-2</v>
      </c>
      <c r="AT10" s="24">
        <v>0.13</v>
      </c>
      <c r="AU10" s="24">
        <v>0.16700000000000001</v>
      </c>
      <c r="AV10" s="24">
        <v>0.09</v>
      </c>
      <c r="AW10" s="1" t="s">
        <v>5</v>
      </c>
      <c r="AX10" s="19">
        <f t="shared" si="0"/>
        <v>7.3999999999999996E-2</v>
      </c>
      <c r="AY10" s="20">
        <f t="shared" si="1"/>
        <v>15.3</v>
      </c>
      <c r="BA10" s="8"/>
    </row>
    <row r="11" spans="1:53" x14ac:dyDescent="0.2">
      <c r="A11" s="17" t="s">
        <v>272</v>
      </c>
      <c r="B11" s="15">
        <v>38.299999999999997</v>
      </c>
      <c r="C11" s="4">
        <v>5.15</v>
      </c>
      <c r="D11" s="15">
        <v>37.6</v>
      </c>
      <c r="E11" s="4">
        <v>6.75</v>
      </c>
      <c r="F11" s="15">
        <v>34.799999999999997</v>
      </c>
      <c r="G11" s="4">
        <v>8.76</v>
      </c>
      <c r="H11" s="15">
        <v>31.4</v>
      </c>
      <c r="I11" s="15">
        <v>18.899999999999999</v>
      </c>
      <c r="J11" s="15">
        <v>13.4</v>
      </c>
      <c r="K11" s="15">
        <v>11.6</v>
      </c>
      <c r="L11" s="15">
        <v>12.8</v>
      </c>
      <c r="M11" s="4">
        <v>3.9</v>
      </c>
      <c r="N11" s="15">
        <v>30.6</v>
      </c>
      <c r="O11" s="15">
        <v>30.1</v>
      </c>
      <c r="P11" s="15">
        <v>18.2</v>
      </c>
      <c r="Q11" s="15">
        <v>10.1</v>
      </c>
      <c r="R11" s="15">
        <v>55</v>
      </c>
      <c r="S11" s="4">
        <v>3.8</v>
      </c>
      <c r="T11" s="15">
        <v>53.1</v>
      </c>
      <c r="U11" s="15">
        <v>11.1</v>
      </c>
      <c r="V11" s="4">
        <v>8.2799999999999994</v>
      </c>
      <c r="W11" s="15">
        <v>23.4</v>
      </c>
      <c r="X11" s="15">
        <v>18</v>
      </c>
      <c r="Y11" s="15">
        <v>24.6</v>
      </c>
      <c r="Z11" s="15">
        <v>62.9</v>
      </c>
      <c r="AA11" s="15">
        <v>29.4</v>
      </c>
      <c r="AB11" s="15">
        <v>30.9</v>
      </c>
      <c r="AC11" s="15">
        <v>20</v>
      </c>
      <c r="AD11" s="15">
        <v>16.7</v>
      </c>
      <c r="AE11" s="4">
        <v>3.58</v>
      </c>
      <c r="AF11" s="16">
        <v>114</v>
      </c>
      <c r="AG11" s="15">
        <v>10.199999999999999</v>
      </c>
      <c r="AH11" s="15">
        <v>44</v>
      </c>
      <c r="AI11" s="15">
        <v>28.5</v>
      </c>
      <c r="AJ11" s="15">
        <v>16.7</v>
      </c>
      <c r="AK11" s="15">
        <v>16.2</v>
      </c>
      <c r="AL11" s="15">
        <v>29.9</v>
      </c>
      <c r="AM11" s="16">
        <v>109</v>
      </c>
      <c r="AN11" s="15">
        <v>18.5</v>
      </c>
      <c r="AO11" s="15">
        <v>64.400000000000006</v>
      </c>
      <c r="AP11" s="15">
        <v>18.5</v>
      </c>
      <c r="AQ11" s="15">
        <v>74.599999999999994</v>
      </c>
      <c r="AR11" s="25">
        <v>83.4</v>
      </c>
      <c r="AS11" s="25">
        <v>11.7</v>
      </c>
      <c r="AT11" s="25">
        <v>125</v>
      </c>
      <c r="AU11" s="25">
        <v>19.600000000000001</v>
      </c>
      <c r="AV11" s="25">
        <v>91</v>
      </c>
      <c r="AW11" s="1" t="s">
        <v>6</v>
      </c>
      <c r="AX11" s="19">
        <f t="shared" si="0"/>
        <v>3.58</v>
      </c>
      <c r="AY11" s="20">
        <f t="shared" si="1"/>
        <v>125</v>
      </c>
      <c r="BA11" s="8"/>
    </row>
    <row r="12" spans="1:53" x14ac:dyDescent="0.2">
      <c r="A12" s="17" t="s">
        <v>282</v>
      </c>
      <c r="B12" s="15">
        <v>12.5</v>
      </c>
      <c r="C12" s="15">
        <v>10.4</v>
      </c>
      <c r="D12" s="4">
        <v>3.4</v>
      </c>
      <c r="E12" s="4">
        <v>4.92</v>
      </c>
      <c r="F12" s="4">
        <v>1.26</v>
      </c>
      <c r="G12" s="4">
        <v>8.1999999999999993</v>
      </c>
      <c r="H12" s="4">
        <v>2.5</v>
      </c>
      <c r="I12" s="4">
        <v>4.42</v>
      </c>
      <c r="J12" s="4">
        <v>1.6</v>
      </c>
      <c r="K12" s="4">
        <v>5.35</v>
      </c>
      <c r="L12" s="5">
        <v>0.05</v>
      </c>
      <c r="M12" s="5">
        <v>0.128</v>
      </c>
      <c r="N12" s="4">
        <v>1.55</v>
      </c>
      <c r="O12" s="5">
        <v>0.24</v>
      </c>
      <c r="P12" s="4">
        <v>2.25</v>
      </c>
      <c r="Q12" s="5">
        <v>0.19900000000000001</v>
      </c>
      <c r="R12" s="4">
        <v>3.11</v>
      </c>
      <c r="S12" s="4">
        <v>1.5</v>
      </c>
      <c r="T12" s="15">
        <v>15.7</v>
      </c>
      <c r="U12" s="5">
        <v>0.86399999999999999</v>
      </c>
      <c r="V12" s="4">
        <v>1.18</v>
      </c>
      <c r="W12" s="5">
        <v>0.59</v>
      </c>
      <c r="X12" s="5">
        <v>0.02</v>
      </c>
      <c r="Y12" s="4">
        <v>1.41</v>
      </c>
      <c r="Z12" s="5">
        <v>0.438</v>
      </c>
      <c r="AA12" s="4">
        <v>3.85</v>
      </c>
      <c r="AB12" s="5">
        <v>0.78700000000000003</v>
      </c>
      <c r="AC12" s="5">
        <v>0.58799999999999997</v>
      </c>
      <c r="AD12" s="5">
        <v>3.7999999999999999E-2</v>
      </c>
      <c r="AE12" s="4">
        <v>3.81</v>
      </c>
      <c r="AF12" s="5">
        <v>0.96899999999999997</v>
      </c>
      <c r="AG12" s="5">
        <v>0.47799999999999998</v>
      </c>
      <c r="AH12" s="4">
        <v>1.89</v>
      </c>
      <c r="AI12" s="5">
        <v>0.41699999999999998</v>
      </c>
      <c r="AJ12" s="4">
        <v>2.83</v>
      </c>
      <c r="AK12" s="5">
        <v>2.8000000000000001E-2</v>
      </c>
      <c r="AL12" s="5">
        <v>0.48099999999999998</v>
      </c>
      <c r="AM12" s="4">
        <v>7.09</v>
      </c>
      <c r="AN12" s="5">
        <v>0.45</v>
      </c>
      <c r="AO12" s="4">
        <v>1.56</v>
      </c>
      <c r="AP12" s="5">
        <v>0.36399999999999999</v>
      </c>
      <c r="AQ12" s="4">
        <v>1.9</v>
      </c>
      <c r="AR12" s="24">
        <v>1.65</v>
      </c>
      <c r="AS12" s="27">
        <v>1.1399999999999999</v>
      </c>
      <c r="AT12" s="27">
        <v>0.24299999999999999</v>
      </c>
      <c r="AU12" s="27">
        <v>1.1399999999999999</v>
      </c>
      <c r="AV12" s="27">
        <v>2.2000000000000002</v>
      </c>
      <c r="AW12" s="1" t="s">
        <v>7</v>
      </c>
      <c r="AX12" s="19">
        <f t="shared" si="0"/>
        <v>0.02</v>
      </c>
      <c r="AY12" s="20">
        <f t="shared" si="1"/>
        <v>15.7</v>
      </c>
      <c r="BA12" s="8"/>
    </row>
    <row r="13" spans="1:53" x14ac:dyDescent="0.2">
      <c r="A13" s="17" t="s">
        <v>283</v>
      </c>
      <c r="B13" s="15">
        <v>11.5</v>
      </c>
      <c r="C13" s="4">
        <v>6.8</v>
      </c>
      <c r="D13" s="4">
        <v>1.91</v>
      </c>
      <c r="E13" s="4">
        <v>4.71</v>
      </c>
      <c r="F13" s="4">
        <v>1.26</v>
      </c>
      <c r="G13" s="4">
        <v>7.44</v>
      </c>
      <c r="H13" s="4">
        <v>2.6</v>
      </c>
      <c r="I13" s="4">
        <v>1.1000000000000001</v>
      </c>
      <c r="J13" s="4">
        <v>5.5</v>
      </c>
      <c r="K13" s="4">
        <v>3.94</v>
      </c>
      <c r="L13" s="5">
        <v>0.48</v>
      </c>
      <c r="M13" s="5">
        <v>0.2</v>
      </c>
      <c r="N13" s="4">
        <v>2.2999999999999998</v>
      </c>
      <c r="O13" s="4">
        <v>1.1599999999999999</v>
      </c>
      <c r="P13" s="4">
        <v>1.39</v>
      </c>
      <c r="Q13" s="5">
        <v>0.34399999999999997</v>
      </c>
      <c r="R13" s="4">
        <v>5.55</v>
      </c>
      <c r="S13" s="5">
        <v>9.0999999999999998E-2</v>
      </c>
      <c r="T13" s="15">
        <v>17.399999999999999</v>
      </c>
      <c r="U13" s="5">
        <v>0.55900000000000005</v>
      </c>
      <c r="V13" s="5">
        <v>0.92400000000000004</v>
      </c>
      <c r="W13" s="5">
        <v>0.97599999999999998</v>
      </c>
      <c r="X13" s="5">
        <v>8.7999999999999995E-2</v>
      </c>
      <c r="Y13" s="4">
        <v>2.0699999999999998</v>
      </c>
      <c r="Z13" s="5">
        <v>0.70799999999999996</v>
      </c>
      <c r="AA13" s="4">
        <v>1.19</v>
      </c>
      <c r="AB13" s="5">
        <v>0.46700000000000003</v>
      </c>
      <c r="AC13" s="5">
        <v>0.82599999999999996</v>
      </c>
      <c r="AD13" s="4">
        <v>2.2400000000000002</v>
      </c>
      <c r="AE13" s="4">
        <v>3.21</v>
      </c>
      <c r="AF13" s="4">
        <v>1.07</v>
      </c>
      <c r="AG13" s="5">
        <v>0.253</v>
      </c>
      <c r="AH13" s="4">
        <v>2.88</v>
      </c>
      <c r="AI13" s="4">
        <v>1.53</v>
      </c>
      <c r="AJ13" s="4">
        <v>1.47</v>
      </c>
      <c r="AK13" s="5">
        <v>0.38</v>
      </c>
      <c r="AL13" s="5">
        <v>0.374</v>
      </c>
      <c r="AM13" s="4">
        <v>3.04</v>
      </c>
      <c r="AN13" s="4">
        <v>1.51</v>
      </c>
      <c r="AO13" s="5">
        <v>0.48599999999999999</v>
      </c>
      <c r="AP13" s="5">
        <v>0.68</v>
      </c>
      <c r="AQ13" s="4">
        <v>1.81</v>
      </c>
      <c r="AR13" s="24">
        <v>2.0699999999999998</v>
      </c>
      <c r="AS13" s="24">
        <v>0.23</v>
      </c>
      <c r="AT13" s="24">
        <v>2.39</v>
      </c>
      <c r="AU13" s="24">
        <v>0.44400000000000001</v>
      </c>
      <c r="AV13" s="27">
        <v>2.7</v>
      </c>
      <c r="AW13" s="1" t="s">
        <v>8</v>
      </c>
      <c r="AX13" s="19">
        <f t="shared" si="0"/>
        <v>8.7999999999999995E-2</v>
      </c>
      <c r="AY13" s="20">
        <f t="shared" si="1"/>
        <v>17.399999999999999</v>
      </c>
      <c r="BA13" s="8"/>
    </row>
    <row r="14" spans="1:53" x14ac:dyDescent="0.2">
      <c r="A14" s="17" t="s">
        <v>284</v>
      </c>
      <c r="B14" s="15">
        <v>19.600000000000001</v>
      </c>
      <c r="C14" s="15">
        <v>22.6</v>
      </c>
      <c r="D14" s="4">
        <v>8.17</v>
      </c>
      <c r="E14" s="4">
        <v>3.1</v>
      </c>
      <c r="F14" s="4">
        <v>4.88</v>
      </c>
      <c r="G14" s="4">
        <v>1.93</v>
      </c>
      <c r="H14" s="4">
        <v>8.5</v>
      </c>
      <c r="I14" s="4">
        <v>4.22</v>
      </c>
      <c r="J14" s="4">
        <v>5.64</v>
      </c>
      <c r="K14" s="4">
        <v>2.11</v>
      </c>
      <c r="L14" s="4">
        <v>1.07</v>
      </c>
      <c r="M14" s="5">
        <v>0.7</v>
      </c>
      <c r="N14" s="4">
        <v>3.25</v>
      </c>
      <c r="O14" s="4">
        <v>3.81</v>
      </c>
      <c r="P14" s="4">
        <v>4</v>
      </c>
      <c r="Q14" s="4">
        <v>1.1000000000000001</v>
      </c>
      <c r="R14" s="4">
        <v>1.3</v>
      </c>
      <c r="S14" s="4">
        <v>1.28</v>
      </c>
      <c r="T14" s="15">
        <v>33.700000000000003</v>
      </c>
      <c r="U14" s="5">
        <v>0.88</v>
      </c>
      <c r="V14" s="4">
        <v>1.08</v>
      </c>
      <c r="W14" s="5">
        <v>0.35399999999999998</v>
      </c>
      <c r="X14" s="5">
        <v>0.13500000000000001</v>
      </c>
      <c r="Y14" s="4">
        <v>2.62</v>
      </c>
      <c r="Z14" s="4">
        <v>6.1</v>
      </c>
      <c r="AA14" s="4">
        <v>2.8</v>
      </c>
      <c r="AB14" s="4">
        <v>1.4</v>
      </c>
      <c r="AC14" s="5">
        <v>0.34100000000000003</v>
      </c>
      <c r="AD14" s="4">
        <v>1.71</v>
      </c>
      <c r="AE14" s="5">
        <v>0.51600000000000001</v>
      </c>
      <c r="AF14" s="4">
        <v>1.17</v>
      </c>
      <c r="AG14" s="5">
        <v>0.44500000000000001</v>
      </c>
      <c r="AH14" s="4">
        <v>7.51</v>
      </c>
      <c r="AI14" s="5">
        <v>0.26500000000000001</v>
      </c>
      <c r="AJ14" s="4">
        <v>1.86</v>
      </c>
      <c r="AK14" s="4">
        <v>1.88</v>
      </c>
      <c r="AL14" s="4">
        <v>2.75</v>
      </c>
      <c r="AM14" s="4">
        <v>3.06</v>
      </c>
      <c r="AN14" s="5">
        <v>0.17</v>
      </c>
      <c r="AO14" s="5">
        <v>0.94499999999999995</v>
      </c>
      <c r="AP14" s="4">
        <v>2.36</v>
      </c>
      <c r="AQ14" s="4">
        <v>8.1999999999999993</v>
      </c>
      <c r="AR14" s="24">
        <v>3.26</v>
      </c>
      <c r="AS14" s="27">
        <v>2.35</v>
      </c>
      <c r="AT14" s="27">
        <v>2.23</v>
      </c>
      <c r="AU14" s="27">
        <v>2.23</v>
      </c>
      <c r="AV14" s="27">
        <v>3.86</v>
      </c>
      <c r="AW14" s="1" t="s">
        <v>9</v>
      </c>
      <c r="AX14" s="19">
        <f t="shared" si="0"/>
        <v>0.13500000000000001</v>
      </c>
      <c r="AY14" s="20">
        <f t="shared" si="1"/>
        <v>33.700000000000003</v>
      </c>
      <c r="BA14" s="8"/>
    </row>
    <row r="15" spans="1:53" x14ac:dyDescent="0.2">
      <c r="A15" s="17" t="s">
        <v>285</v>
      </c>
      <c r="B15" s="4">
        <v>1.87</v>
      </c>
      <c r="C15" s="15">
        <v>20.6</v>
      </c>
      <c r="D15" s="15">
        <v>14.3</v>
      </c>
      <c r="E15" s="4">
        <v>1</v>
      </c>
      <c r="F15" s="4">
        <v>7.5</v>
      </c>
      <c r="G15" s="4">
        <v>1.85</v>
      </c>
      <c r="H15" s="4">
        <v>7.8</v>
      </c>
      <c r="I15" s="4">
        <v>3.86</v>
      </c>
      <c r="J15" s="4">
        <v>7.79</v>
      </c>
      <c r="K15" s="4">
        <v>3.06</v>
      </c>
      <c r="L15" s="5">
        <v>0.94</v>
      </c>
      <c r="M15" s="4">
        <v>2.04</v>
      </c>
      <c r="N15" s="4">
        <v>2.94</v>
      </c>
      <c r="O15" s="4">
        <v>2.0699999999999998</v>
      </c>
      <c r="P15" s="4">
        <v>1.81</v>
      </c>
      <c r="Q15" s="4">
        <v>3.67</v>
      </c>
      <c r="R15" s="15">
        <v>28.3</v>
      </c>
      <c r="S15" s="4">
        <v>1.98</v>
      </c>
      <c r="T15" s="15">
        <v>20.8</v>
      </c>
      <c r="U15" s="4">
        <v>1.61</v>
      </c>
      <c r="V15" s="4">
        <v>1.38</v>
      </c>
      <c r="W15" s="4">
        <v>8.42</v>
      </c>
      <c r="X15" s="4">
        <v>1.59</v>
      </c>
      <c r="Y15" s="4">
        <v>1.24</v>
      </c>
      <c r="Z15" s="4">
        <v>5.56</v>
      </c>
      <c r="AA15" s="5">
        <v>0.76400000000000001</v>
      </c>
      <c r="AB15" s="4">
        <v>4.01</v>
      </c>
      <c r="AC15" s="15">
        <v>19.899999999999999</v>
      </c>
      <c r="AD15" s="4">
        <v>3.78</v>
      </c>
      <c r="AE15" s="4">
        <v>3.7</v>
      </c>
      <c r="AF15" s="4">
        <v>2.4500000000000002</v>
      </c>
      <c r="AG15" s="4">
        <v>8.19</v>
      </c>
      <c r="AH15" s="15">
        <v>21.6</v>
      </c>
      <c r="AI15" s="4">
        <v>6.41</v>
      </c>
      <c r="AJ15" s="4">
        <v>3.98</v>
      </c>
      <c r="AK15" s="4">
        <v>6.9</v>
      </c>
      <c r="AL15" s="4">
        <v>8.14</v>
      </c>
      <c r="AM15" s="4">
        <v>1.61</v>
      </c>
      <c r="AN15" s="4">
        <v>2.16</v>
      </c>
      <c r="AO15" s="4">
        <v>5.68</v>
      </c>
      <c r="AP15" s="4">
        <v>6</v>
      </c>
      <c r="AQ15" s="4">
        <v>7.16</v>
      </c>
      <c r="AR15" s="24">
        <v>9</v>
      </c>
      <c r="AS15" s="27">
        <v>1.23</v>
      </c>
      <c r="AT15" s="27">
        <v>6.55</v>
      </c>
      <c r="AU15" s="27">
        <v>1.52</v>
      </c>
      <c r="AV15" s="27">
        <v>7.5</v>
      </c>
      <c r="AW15" s="1" t="s">
        <v>10</v>
      </c>
      <c r="AX15" s="19">
        <f t="shared" si="0"/>
        <v>0.76400000000000001</v>
      </c>
      <c r="AY15" s="20">
        <f t="shared" si="1"/>
        <v>28.3</v>
      </c>
      <c r="BA15" s="8"/>
    </row>
    <row r="16" spans="1:53" x14ac:dyDescent="0.2">
      <c r="A16" s="17" t="s">
        <v>286</v>
      </c>
      <c r="B16" s="15">
        <v>25.1</v>
      </c>
      <c r="C16" s="15">
        <v>56.1</v>
      </c>
      <c r="D16" s="15">
        <v>11.1</v>
      </c>
      <c r="E16" s="15">
        <v>53.4</v>
      </c>
      <c r="F16" s="15">
        <v>21.4</v>
      </c>
      <c r="G16" s="15">
        <v>39</v>
      </c>
      <c r="H16" s="15">
        <v>12.3</v>
      </c>
      <c r="I16" s="16">
        <v>125</v>
      </c>
      <c r="J16" s="16">
        <v>119</v>
      </c>
      <c r="K16" s="16">
        <v>206</v>
      </c>
      <c r="L16" s="16">
        <v>210</v>
      </c>
      <c r="M16" s="15">
        <v>51.5</v>
      </c>
      <c r="N16" s="15">
        <v>32.5</v>
      </c>
      <c r="O16" s="15">
        <v>83</v>
      </c>
      <c r="P16" s="16">
        <v>183</v>
      </c>
      <c r="Q16" s="16">
        <v>430</v>
      </c>
      <c r="R16" s="16">
        <v>1900</v>
      </c>
      <c r="S16" s="16">
        <v>171</v>
      </c>
      <c r="T16" s="16">
        <v>1810</v>
      </c>
      <c r="U16" s="15">
        <v>52.1</v>
      </c>
      <c r="V16" s="15">
        <v>66.900000000000006</v>
      </c>
      <c r="W16" s="16">
        <v>432</v>
      </c>
      <c r="X16" s="16">
        <v>158</v>
      </c>
      <c r="Y16" s="15">
        <v>54.4</v>
      </c>
      <c r="Z16" s="16">
        <v>500</v>
      </c>
      <c r="AA16" s="15">
        <v>86</v>
      </c>
      <c r="AB16" s="15">
        <v>54.1</v>
      </c>
      <c r="AC16" s="16">
        <v>349</v>
      </c>
      <c r="AD16" s="16">
        <v>328</v>
      </c>
      <c r="AE16" s="16">
        <v>369</v>
      </c>
      <c r="AF16" s="15">
        <v>38.799999999999997</v>
      </c>
      <c r="AG16" s="16">
        <v>330</v>
      </c>
      <c r="AH16" s="16">
        <v>847</v>
      </c>
      <c r="AI16" s="16">
        <v>253</v>
      </c>
      <c r="AJ16" s="16">
        <v>279</v>
      </c>
      <c r="AK16" s="16">
        <v>696</v>
      </c>
      <c r="AL16" s="16">
        <v>620</v>
      </c>
      <c r="AM16" s="15">
        <v>93.7</v>
      </c>
      <c r="AN16" s="16">
        <v>232</v>
      </c>
      <c r="AO16" s="16">
        <v>641</v>
      </c>
      <c r="AP16" s="16">
        <v>377</v>
      </c>
      <c r="AQ16" s="16">
        <v>500</v>
      </c>
      <c r="AR16" s="25">
        <v>79.5</v>
      </c>
      <c r="AS16" s="28">
        <v>739</v>
      </c>
      <c r="AT16" s="28">
        <v>223</v>
      </c>
      <c r="AU16" s="25">
        <v>25.7</v>
      </c>
      <c r="AV16" s="28">
        <v>408</v>
      </c>
      <c r="AW16" s="1" t="s">
        <v>11</v>
      </c>
      <c r="AX16" s="19">
        <f t="shared" si="0"/>
        <v>11.1</v>
      </c>
      <c r="AY16" s="20">
        <f t="shared" si="1"/>
        <v>1900</v>
      </c>
      <c r="BA16" s="8"/>
    </row>
    <row r="17" spans="1:53" x14ac:dyDescent="0.2">
      <c r="A17" s="17" t="s">
        <v>273</v>
      </c>
      <c r="B17" s="4">
        <v>2.71</v>
      </c>
      <c r="C17" s="4">
        <v>4.76</v>
      </c>
      <c r="D17" s="4">
        <v>2.59</v>
      </c>
      <c r="E17" s="4">
        <v>2.8</v>
      </c>
      <c r="F17" s="4">
        <v>3.85</v>
      </c>
      <c r="G17" s="4">
        <v>3.83</v>
      </c>
      <c r="H17" s="4">
        <v>3.3</v>
      </c>
      <c r="I17" s="4">
        <v>1.4</v>
      </c>
      <c r="J17" s="4">
        <v>1.52</v>
      </c>
      <c r="K17" s="4">
        <v>2.57</v>
      </c>
      <c r="L17" s="4">
        <v>2.68</v>
      </c>
      <c r="M17" s="4">
        <v>8.6999999999999993</v>
      </c>
      <c r="N17" s="4">
        <v>3.84</v>
      </c>
      <c r="O17" s="4">
        <v>4.72</v>
      </c>
      <c r="P17" s="4">
        <v>2.68</v>
      </c>
      <c r="Q17" s="4">
        <v>1</v>
      </c>
      <c r="R17" s="4">
        <v>5.37</v>
      </c>
      <c r="S17" s="4">
        <v>1.87</v>
      </c>
      <c r="T17" s="4">
        <v>5.24</v>
      </c>
      <c r="U17" s="4">
        <v>1.22</v>
      </c>
      <c r="V17" s="5">
        <v>0.79500000000000004</v>
      </c>
      <c r="W17" s="4">
        <v>2.19</v>
      </c>
      <c r="X17" s="4">
        <v>2.66</v>
      </c>
      <c r="Y17" s="5">
        <v>0.97899999999999998</v>
      </c>
      <c r="Z17" s="4">
        <v>8.8800000000000008</v>
      </c>
      <c r="AA17" s="4">
        <v>1.62</v>
      </c>
      <c r="AB17" s="4">
        <v>2.4900000000000002</v>
      </c>
      <c r="AC17" s="4">
        <v>1.79</v>
      </c>
      <c r="AD17" s="4">
        <v>1.9</v>
      </c>
      <c r="AE17" s="4">
        <v>1</v>
      </c>
      <c r="AF17" s="4">
        <v>2.5</v>
      </c>
      <c r="AG17" s="5">
        <v>0.45700000000000002</v>
      </c>
      <c r="AH17" s="4">
        <v>4.5199999999999996</v>
      </c>
      <c r="AI17" s="4">
        <v>1.36</v>
      </c>
      <c r="AJ17" s="4">
        <v>1.58</v>
      </c>
      <c r="AK17" s="4">
        <v>1.42</v>
      </c>
      <c r="AL17" s="4">
        <v>2.34</v>
      </c>
      <c r="AM17" s="4">
        <v>8.73</v>
      </c>
      <c r="AN17" s="4">
        <v>1.1499999999999999</v>
      </c>
      <c r="AO17" s="4">
        <v>9.49</v>
      </c>
      <c r="AP17" s="4">
        <v>1.23</v>
      </c>
      <c r="AQ17" s="4">
        <v>6.22</v>
      </c>
      <c r="AR17" s="24">
        <v>5.32</v>
      </c>
      <c r="AS17" s="27">
        <v>1.7</v>
      </c>
      <c r="AT17" s="27">
        <v>13.1</v>
      </c>
      <c r="AU17" s="27">
        <v>1.88</v>
      </c>
      <c r="AV17" s="27">
        <v>6.39</v>
      </c>
      <c r="AW17" s="1" t="s">
        <v>12</v>
      </c>
      <c r="AX17" s="19">
        <f t="shared" si="0"/>
        <v>0.45700000000000002</v>
      </c>
      <c r="AY17" s="20">
        <f t="shared" si="1"/>
        <v>13.1</v>
      </c>
      <c r="BA17" s="8"/>
    </row>
    <row r="18" spans="1:53" x14ac:dyDescent="0.2">
      <c r="A18" s="17" t="s">
        <v>287</v>
      </c>
      <c r="B18" s="15">
        <v>32</v>
      </c>
      <c r="C18" s="15">
        <v>13.6</v>
      </c>
      <c r="D18" s="4">
        <v>9.6</v>
      </c>
      <c r="E18" s="4">
        <v>6.3</v>
      </c>
      <c r="F18" s="15">
        <v>17.100000000000001</v>
      </c>
      <c r="G18" s="4">
        <v>3.2</v>
      </c>
      <c r="H18" s="15">
        <v>15.8</v>
      </c>
      <c r="I18" s="4">
        <v>6.5</v>
      </c>
      <c r="J18" s="4">
        <v>8.4</v>
      </c>
      <c r="K18" s="4">
        <v>3.33</v>
      </c>
      <c r="L18" s="4">
        <v>6.95</v>
      </c>
      <c r="M18" s="4">
        <v>4.01</v>
      </c>
      <c r="N18" s="4">
        <v>3.95</v>
      </c>
      <c r="O18" s="4">
        <v>4.03</v>
      </c>
      <c r="P18" s="4">
        <v>3.18</v>
      </c>
      <c r="Q18" s="5">
        <v>0.98499999999999999</v>
      </c>
      <c r="R18" s="4">
        <v>8.6199999999999992</v>
      </c>
      <c r="S18" s="4">
        <v>1.1599999999999999</v>
      </c>
      <c r="T18" s="15">
        <v>27.9</v>
      </c>
      <c r="U18" s="4">
        <v>6.3</v>
      </c>
      <c r="V18" s="4">
        <v>1.7</v>
      </c>
      <c r="W18" s="15">
        <v>22.2</v>
      </c>
      <c r="X18" s="4">
        <v>3.2</v>
      </c>
      <c r="Y18" s="4">
        <v>1.32</v>
      </c>
      <c r="Z18" s="15">
        <v>73.2</v>
      </c>
      <c r="AA18" s="4">
        <v>8.4</v>
      </c>
      <c r="AB18" s="15">
        <v>11.6</v>
      </c>
      <c r="AC18" s="15">
        <v>20.7</v>
      </c>
      <c r="AD18" s="4">
        <v>2.54</v>
      </c>
      <c r="AE18" s="4">
        <v>1.1299999999999999</v>
      </c>
      <c r="AF18" s="4">
        <v>8.9</v>
      </c>
      <c r="AG18" s="5">
        <v>0.69</v>
      </c>
      <c r="AH18" s="15">
        <v>24.8</v>
      </c>
      <c r="AI18" s="15">
        <v>61.9</v>
      </c>
      <c r="AJ18" s="4">
        <v>2.57</v>
      </c>
      <c r="AK18" s="4">
        <v>3.6</v>
      </c>
      <c r="AL18" s="15">
        <v>17.899999999999999</v>
      </c>
      <c r="AM18" s="4">
        <v>2.31</v>
      </c>
      <c r="AN18" s="15">
        <v>12</v>
      </c>
      <c r="AO18" s="4">
        <v>1.91</v>
      </c>
      <c r="AP18" s="15">
        <v>10</v>
      </c>
      <c r="AQ18" s="15">
        <v>49</v>
      </c>
      <c r="AR18" s="25">
        <v>52.8</v>
      </c>
      <c r="AS18" s="27">
        <v>2.39</v>
      </c>
      <c r="AT18" s="27">
        <v>36</v>
      </c>
      <c r="AU18" s="27">
        <v>4.2</v>
      </c>
      <c r="AV18" s="25">
        <v>42.6</v>
      </c>
      <c r="AW18" s="1" t="s">
        <v>13</v>
      </c>
      <c r="AX18" s="19">
        <f t="shared" si="0"/>
        <v>0.69</v>
      </c>
      <c r="AY18" s="20">
        <f t="shared" si="1"/>
        <v>73.2</v>
      </c>
      <c r="BA18" s="8"/>
    </row>
    <row r="19" spans="1:53" x14ac:dyDescent="0.2">
      <c r="A19" s="17" t="s">
        <v>274</v>
      </c>
      <c r="B19" s="4">
        <v>4.13</v>
      </c>
      <c r="C19" s="4">
        <v>4.8</v>
      </c>
      <c r="D19" s="4">
        <v>4.3</v>
      </c>
      <c r="E19" s="4">
        <v>2.78</v>
      </c>
      <c r="F19" s="4">
        <v>9.3800000000000008</v>
      </c>
      <c r="G19" s="4">
        <v>2.0299999999999998</v>
      </c>
      <c r="H19" s="4">
        <v>7.63</v>
      </c>
      <c r="I19" s="4">
        <v>4.59</v>
      </c>
      <c r="J19" s="4">
        <v>3.05</v>
      </c>
      <c r="K19" s="4">
        <v>7.89</v>
      </c>
      <c r="L19" s="4">
        <v>4.7300000000000004</v>
      </c>
      <c r="M19" s="15">
        <v>12.8</v>
      </c>
      <c r="N19" s="4">
        <v>8.1300000000000008</v>
      </c>
      <c r="O19" s="4">
        <v>3.88</v>
      </c>
      <c r="P19" s="4">
        <v>4.6399999999999997</v>
      </c>
      <c r="Q19" s="4">
        <v>3.3</v>
      </c>
      <c r="R19" s="15">
        <v>24</v>
      </c>
      <c r="S19" s="4">
        <v>6.2</v>
      </c>
      <c r="T19" s="15">
        <v>23.8</v>
      </c>
      <c r="U19" s="4">
        <v>1.25</v>
      </c>
      <c r="V19" s="4">
        <v>2.3199999999999998</v>
      </c>
      <c r="W19" s="4">
        <v>6.19</v>
      </c>
      <c r="X19" s="4">
        <v>4.91</v>
      </c>
      <c r="Y19" s="4">
        <v>5.21</v>
      </c>
      <c r="Z19" s="4">
        <v>4.09</v>
      </c>
      <c r="AA19" s="15">
        <v>10.5</v>
      </c>
      <c r="AB19" s="4">
        <v>7.5</v>
      </c>
      <c r="AC19" s="4">
        <v>5.77</v>
      </c>
      <c r="AD19" s="4">
        <v>3.77</v>
      </c>
      <c r="AE19" s="4">
        <v>4.07</v>
      </c>
      <c r="AF19" s="15">
        <v>14.8</v>
      </c>
      <c r="AG19" s="4">
        <v>3.19</v>
      </c>
      <c r="AH19" s="15">
        <v>22</v>
      </c>
      <c r="AI19" s="15">
        <v>13.4</v>
      </c>
      <c r="AJ19" s="4">
        <v>6.71</v>
      </c>
      <c r="AK19" s="4">
        <v>4.0999999999999996</v>
      </c>
      <c r="AL19" s="4">
        <v>7.56</v>
      </c>
      <c r="AM19" s="15">
        <v>28.3</v>
      </c>
      <c r="AN19" s="4">
        <v>6.76</v>
      </c>
      <c r="AO19" s="15">
        <v>32.5</v>
      </c>
      <c r="AP19" s="4">
        <v>6.68</v>
      </c>
      <c r="AQ19" s="15">
        <v>17.8</v>
      </c>
      <c r="AR19" s="25">
        <v>19.8</v>
      </c>
      <c r="AS19" s="27">
        <v>3.01</v>
      </c>
      <c r="AT19" s="27">
        <v>22.2</v>
      </c>
      <c r="AU19" s="27">
        <v>3.96</v>
      </c>
      <c r="AV19" s="27">
        <v>1.99</v>
      </c>
      <c r="AW19" s="1" t="s">
        <v>14</v>
      </c>
      <c r="AX19" s="19">
        <f t="shared" si="0"/>
        <v>1.25</v>
      </c>
      <c r="AY19" s="20">
        <f t="shared" si="1"/>
        <v>32.5</v>
      </c>
      <c r="BA19" s="8"/>
    </row>
    <row r="20" spans="1:53" x14ac:dyDescent="0.2">
      <c r="A20" s="17" t="s">
        <v>288</v>
      </c>
      <c r="B20" s="15">
        <v>21</v>
      </c>
      <c r="C20" s="15">
        <v>18.5</v>
      </c>
      <c r="D20" s="15">
        <v>27</v>
      </c>
      <c r="E20" s="15">
        <v>12.4</v>
      </c>
      <c r="F20" s="16">
        <v>495</v>
      </c>
      <c r="G20" s="15">
        <v>49.4</v>
      </c>
      <c r="H20" s="16">
        <v>346</v>
      </c>
      <c r="I20" s="15">
        <v>44.2</v>
      </c>
      <c r="J20" s="15">
        <v>11.6</v>
      </c>
      <c r="K20" s="15">
        <v>49.2</v>
      </c>
      <c r="L20" s="15">
        <v>11.4</v>
      </c>
      <c r="M20" s="4">
        <v>5.96</v>
      </c>
      <c r="N20" s="4">
        <v>6.55</v>
      </c>
      <c r="O20" s="15">
        <v>27</v>
      </c>
      <c r="P20" s="15">
        <v>18</v>
      </c>
      <c r="Q20" s="15">
        <v>96</v>
      </c>
      <c r="R20" s="16">
        <v>1590</v>
      </c>
      <c r="S20" s="15">
        <v>14.1</v>
      </c>
      <c r="T20" s="16">
        <v>1797</v>
      </c>
      <c r="U20" s="16">
        <v>127</v>
      </c>
      <c r="V20" s="4">
        <v>9.3000000000000007</v>
      </c>
      <c r="W20" s="16">
        <v>237</v>
      </c>
      <c r="X20" s="15">
        <v>11</v>
      </c>
      <c r="Y20" s="15">
        <v>45.5</v>
      </c>
      <c r="Z20" s="16">
        <v>678</v>
      </c>
      <c r="AA20" s="15">
        <v>76.900000000000006</v>
      </c>
      <c r="AB20" s="16">
        <v>201</v>
      </c>
      <c r="AC20" s="16">
        <v>219</v>
      </c>
      <c r="AD20" s="15">
        <v>33.6</v>
      </c>
      <c r="AE20" s="15">
        <v>27</v>
      </c>
      <c r="AF20" s="15">
        <v>43.2</v>
      </c>
      <c r="AG20" s="15">
        <v>66</v>
      </c>
      <c r="AH20" s="16">
        <v>670</v>
      </c>
      <c r="AI20" s="15">
        <v>28.4</v>
      </c>
      <c r="AJ20" s="15">
        <v>18.5</v>
      </c>
      <c r="AK20" s="15">
        <v>48.2</v>
      </c>
      <c r="AL20" s="16">
        <v>118</v>
      </c>
      <c r="AM20" s="4">
        <v>8.08</v>
      </c>
      <c r="AN20" s="15">
        <v>17.600000000000001</v>
      </c>
      <c r="AO20" s="16">
        <v>369</v>
      </c>
      <c r="AP20" s="15">
        <v>20</v>
      </c>
      <c r="AQ20" s="16">
        <v>135</v>
      </c>
      <c r="AR20" s="25">
        <v>226</v>
      </c>
      <c r="AS20" s="25">
        <v>23.7</v>
      </c>
      <c r="AT20" s="25">
        <v>277</v>
      </c>
      <c r="AU20" s="27">
        <v>2.76</v>
      </c>
      <c r="AV20" s="28">
        <v>275</v>
      </c>
      <c r="AW20" s="1" t="s">
        <v>15</v>
      </c>
      <c r="AX20" s="19">
        <f t="shared" si="0"/>
        <v>2.76</v>
      </c>
      <c r="AY20" s="20">
        <f t="shared" si="1"/>
        <v>1797</v>
      </c>
      <c r="BA20" s="8"/>
    </row>
    <row r="21" spans="1:53" x14ac:dyDescent="0.2">
      <c r="A21" s="17" t="s">
        <v>289</v>
      </c>
      <c r="B21" s="15">
        <v>77.3</v>
      </c>
      <c r="C21" s="15">
        <v>20.100000000000001</v>
      </c>
      <c r="D21" s="15">
        <v>70.599999999999994</v>
      </c>
      <c r="E21" s="4">
        <v>1.97</v>
      </c>
      <c r="F21" s="4">
        <v>7.22</v>
      </c>
      <c r="G21" s="4">
        <v>1.79</v>
      </c>
      <c r="H21" s="4">
        <v>4.12</v>
      </c>
      <c r="I21" s="4">
        <v>2.1800000000000002</v>
      </c>
      <c r="J21" s="4">
        <v>4.49</v>
      </c>
      <c r="K21" s="4">
        <v>2.1</v>
      </c>
      <c r="L21" s="4">
        <v>1.3</v>
      </c>
      <c r="M21" s="5">
        <v>0.44900000000000001</v>
      </c>
      <c r="N21" s="4">
        <v>2.4</v>
      </c>
      <c r="O21" s="15">
        <v>44.5</v>
      </c>
      <c r="P21" s="4">
        <v>2.69</v>
      </c>
      <c r="Q21" s="4">
        <v>1.1000000000000001</v>
      </c>
      <c r="R21" s="5">
        <v>0.76700000000000002</v>
      </c>
      <c r="S21" s="5">
        <v>0.33</v>
      </c>
      <c r="T21" s="15">
        <v>30.5</v>
      </c>
      <c r="U21" s="4">
        <v>4.1100000000000003</v>
      </c>
      <c r="V21" s="4">
        <v>1</v>
      </c>
      <c r="W21" s="4">
        <v>4.62</v>
      </c>
      <c r="X21" s="5">
        <v>0.63300000000000001</v>
      </c>
      <c r="Y21" s="4">
        <v>1.1000000000000001</v>
      </c>
      <c r="Z21" s="15">
        <v>17.3</v>
      </c>
      <c r="AA21" s="4">
        <v>1.56</v>
      </c>
      <c r="AB21" s="4">
        <v>2</v>
      </c>
      <c r="AC21" s="4">
        <v>2.67</v>
      </c>
      <c r="AD21" s="5">
        <v>0.52200000000000002</v>
      </c>
      <c r="AE21" s="5">
        <v>0.47399999999999998</v>
      </c>
      <c r="AF21" s="4">
        <v>1.8</v>
      </c>
      <c r="AG21" s="5">
        <v>0.25</v>
      </c>
      <c r="AH21" s="15">
        <v>10.9</v>
      </c>
      <c r="AI21" s="5">
        <v>0.74</v>
      </c>
      <c r="AJ21" s="4">
        <v>3.7</v>
      </c>
      <c r="AK21" s="5">
        <v>0.24199999999999999</v>
      </c>
      <c r="AL21" s="4">
        <v>1.95</v>
      </c>
      <c r="AM21" s="4">
        <v>2.34</v>
      </c>
      <c r="AN21" s="5">
        <v>0.5</v>
      </c>
      <c r="AO21" s="4">
        <v>1.43</v>
      </c>
      <c r="AP21" s="5">
        <v>0.505</v>
      </c>
      <c r="AQ21" s="5">
        <v>0.42</v>
      </c>
      <c r="AR21" s="24">
        <v>2.39</v>
      </c>
      <c r="AS21" s="24">
        <v>0.70299999999999996</v>
      </c>
      <c r="AT21" s="28">
        <v>260</v>
      </c>
      <c r="AU21" s="27">
        <v>1.6</v>
      </c>
      <c r="AV21" s="27">
        <v>3.12</v>
      </c>
      <c r="AW21" s="1" t="s">
        <v>16</v>
      </c>
      <c r="AX21" s="19">
        <f t="shared" si="0"/>
        <v>0.24199999999999999</v>
      </c>
      <c r="AY21" s="20">
        <f t="shared" si="1"/>
        <v>260</v>
      </c>
      <c r="BA21" s="8"/>
    </row>
    <row r="22" spans="1:53" x14ac:dyDescent="0.2">
      <c r="A22" s="17" t="s">
        <v>275</v>
      </c>
      <c r="B22" s="15">
        <v>10.7</v>
      </c>
      <c r="C22" s="4">
        <v>7.34</v>
      </c>
      <c r="D22" s="15">
        <v>10.6</v>
      </c>
      <c r="E22" s="4">
        <v>8.6</v>
      </c>
      <c r="F22" s="15">
        <v>36.5</v>
      </c>
      <c r="G22" s="4">
        <v>8.6300000000000008</v>
      </c>
      <c r="H22" s="15">
        <v>37.200000000000003</v>
      </c>
      <c r="I22" s="15">
        <v>26.2</v>
      </c>
      <c r="J22" s="15">
        <v>15</v>
      </c>
      <c r="K22" s="15">
        <v>12.7</v>
      </c>
      <c r="L22" s="15">
        <v>14.5</v>
      </c>
      <c r="M22" s="15">
        <v>18</v>
      </c>
      <c r="N22" s="15">
        <v>50</v>
      </c>
      <c r="O22" s="15">
        <v>10.199999999999999</v>
      </c>
      <c r="P22" s="15">
        <v>21.3</v>
      </c>
      <c r="Q22" s="4">
        <v>6.56</v>
      </c>
      <c r="R22" s="15">
        <v>37.799999999999997</v>
      </c>
      <c r="S22" s="4">
        <v>7.72</v>
      </c>
      <c r="T22" s="15">
        <v>47.6</v>
      </c>
      <c r="U22" s="15">
        <v>10.8</v>
      </c>
      <c r="V22" s="4">
        <v>8.4499999999999993</v>
      </c>
      <c r="W22" s="15">
        <v>21.5</v>
      </c>
      <c r="X22" s="15">
        <v>20.3</v>
      </c>
      <c r="Y22" s="4">
        <v>9.7799999999999994</v>
      </c>
      <c r="Z22" s="15">
        <v>38</v>
      </c>
      <c r="AA22" s="15">
        <v>28.6</v>
      </c>
      <c r="AB22" s="15">
        <v>19.7</v>
      </c>
      <c r="AC22" s="15">
        <v>19.100000000000001</v>
      </c>
      <c r="AD22" s="15">
        <v>17.399999999999999</v>
      </c>
      <c r="AE22" s="4">
        <v>7.55</v>
      </c>
      <c r="AF22" s="16">
        <v>115</v>
      </c>
      <c r="AG22" s="4">
        <v>6.14</v>
      </c>
      <c r="AH22" s="15">
        <v>25.3</v>
      </c>
      <c r="AI22" s="15">
        <v>34.4</v>
      </c>
      <c r="AJ22" s="15">
        <v>16</v>
      </c>
      <c r="AK22" s="15">
        <v>26.1</v>
      </c>
      <c r="AL22" s="15">
        <v>20.6</v>
      </c>
      <c r="AM22" s="16">
        <v>103</v>
      </c>
      <c r="AN22" s="15">
        <v>16</v>
      </c>
      <c r="AO22" s="15">
        <v>52.5</v>
      </c>
      <c r="AP22" s="15">
        <v>14.1</v>
      </c>
      <c r="AQ22" s="15">
        <v>94.2</v>
      </c>
      <c r="AR22" s="25">
        <v>69.7</v>
      </c>
      <c r="AS22" s="25">
        <v>12.8</v>
      </c>
      <c r="AT22" s="25">
        <v>26.1</v>
      </c>
      <c r="AU22" s="25">
        <v>29.2</v>
      </c>
      <c r="AV22" s="25">
        <v>54.3</v>
      </c>
      <c r="AW22" s="1" t="s">
        <v>17</v>
      </c>
      <c r="AX22" s="19">
        <f t="shared" si="0"/>
        <v>6.14</v>
      </c>
      <c r="AY22" s="20">
        <f t="shared" si="1"/>
        <v>115</v>
      </c>
      <c r="BA22" s="8"/>
    </row>
    <row r="23" spans="1:53" x14ac:dyDescent="0.2">
      <c r="A23" s="17" t="s">
        <v>290</v>
      </c>
      <c r="B23" s="4">
        <v>1.7</v>
      </c>
      <c r="C23" s="15">
        <v>12</v>
      </c>
      <c r="D23" s="15">
        <v>10.3</v>
      </c>
      <c r="E23" s="4">
        <v>5.67</v>
      </c>
      <c r="F23" s="4">
        <v>5.38</v>
      </c>
      <c r="G23" s="4">
        <v>3.18</v>
      </c>
      <c r="H23" s="4">
        <v>3.71</v>
      </c>
      <c r="I23" s="4">
        <v>1.41</v>
      </c>
      <c r="J23" s="4">
        <v>4.72</v>
      </c>
      <c r="K23" s="4">
        <v>1.24</v>
      </c>
      <c r="L23" s="4">
        <v>3.1</v>
      </c>
      <c r="M23" s="4">
        <v>1.1200000000000001</v>
      </c>
      <c r="N23" s="5">
        <v>0.73</v>
      </c>
      <c r="O23" s="4">
        <v>1.79</v>
      </c>
      <c r="P23" s="4">
        <v>1.84</v>
      </c>
      <c r="Q23" s="5">
        <v>0.71</v>
      </c>
      <c r="R23" s="15">
        <v>18.899999999999999</v>
      </c>
      <c r="S23" s="5">
        <v>0.41099999999999998</v>
      </c>
      <c r="T23" s="15">
        <v>64</v>
      </c>
      <c r="U23" s="5">
        <v>0.40200000000000002</v>
      </c>
      <c r="V23" s="4">
        <v>1.1599999999999999</v>
      </c>
      <c r="W23" s="4">
        <v>1.74</v>
      </c>
      <c r="X23" s="5">
        <v>0.47</v>
      </c>
      <c r="Y23" s="4">
        <v>2.23</v>
      </c>
      <c r="Z23" s="4">
        <v>1.36</v>
      </c>
      <c r="AA23" s="5">
        <v>0.54</v>
      </c>
      <c r="AB23" s="4">
        <v>2.33</v>
      </c>
      <c r="AC23" s="4">
        <v>1.78</v>
      </c>
      <c r="AD23" s="5">
        <v>0.6</v>
      </c>
      <c r="AE23" s="5">
        <v>0.51</v>
      </c>
      <c r="AF23" s="4">
        <v>6.89</v>
      </c>
      <c r="AG23" s="5">
        <v>0.68</v>
      </c>
      <c r="AH23" s="4">
        <v>8.83</v>
      </c>
      <c r="AI23" s="5">
        <v>0.7</v>
      </c>
      <c r="AJ23" s="4">
        <v>1.99</v>
      </c>
      <c r="AK23" s="4">
        <v>1.1000000000000001</v>
      </c>
      <c r="AL23" s="4">
        <v>1.23</v>
      </c>
      <c r="AM23" s="4">
        <v>3.76</v>
      </c>
      <c r="AN23" s="5">
        <v>0.5</v>
      </c>
      <c r="AO23" s="4">
        <v>1.44</v>
      </c>
      <c r="AP23" s="5">
        <v>0.50700000000000001</v>
      </c>
      <c r="AQ23" s="4">
        <v>3.13</v>
      </c>
      <c r="AR23" s="24">
        <v>3.55</v>
      </c>
      <c r="AS23" s="27">
        <v>1.64</v>
      </c>
      <c r="AT23" s="27">
        <v>4</v>
      </c>
      <c r="AU23" s="27">
        <v>1.23</v>
      </c>
      <c r="AV23" s="27">
        <v>4.4000000000000004</v>
      </c>
      <c r="AW23" s="1" t="s">
        <v>18</v>
      </c>
      <c r="AX23" s="19">
        <f t="shared" si="0"/>
        <v>0.40200000000000002</v>
      </c>
      <c r="AY23" s="20">
        <f t="shared" si="1"/>
        <v>64</v>
      </c>
      <c r="BA23" s="8"/>
    </row>
    <row r="24" spans="1:53" x14ac:dyDescent="0.2">
      <c r="A24" s="17" t="s">
        <v>291</v>
      </c>
      <c r="B24" s="15">
        <v>18.8</v>
      </c>
      <c r="C24" s="15">
        <v>21.5</v>
      </c>
      <c r="D24" s="15">
        <v>11.4</v>
      </c>
      <c r="E24" s="4">
        <v>1.0900000000000001</v>
      </c>
      <c r="F24" s="4">
        <v>4.59</v>
      </c>
      <c r="G24" s="4">
        <v>3</v>
      </c>
      <c r="H24" s="4">
        <v>4.24</v>
      </c>
      <c r="I24" s="4">
        <v>1.86</v>
      </c>
      <c r="J24" s="4">
        <v>9.4</v>
      </c>
      <c r="K24" s="4">
        <v>5.89</v>
      </c>
      <c r="L24" s="5">
        <v>0.2</v>
      </c>
      <c r="M24" s="5">
        <v>0.61</v>
      </c>
      <c r="N24" s="5">
        <v>0.11700000000000001</v>
      </c>
      <c r="O24" s="4">
        <v>1.34</v>
      </c>
      <c r="P24" s="5">
        <v>0.28999999999999998</v>
      </c>
      <c r="Q24" s="4">
        <v>6.35</v>
      </c>
      <c r="R24" s="4">
        <v>1.76</v>
      </c>
      <c r="S24" s="4">
        <v>1.44</v>
      </c>
      <c r="T24" s="15">
        <v>73.900000000000006</v>
      </c>
      <c r="U24" s="15">
        <v>11</v>
      </c>
      <c r="V24" s="4">
        <v>1.4</v>
      </c>
      <c r="W24" s="4">
        <v>4.8</v>
      </c>
      <c r="X24" s="5">
        <v>0.39</v>
      </c>
      <c r="Y24" s="4">
        <v>1.66</v>
      </c>
      <c r="Z24" s="4">
        <v>3.04</v>
      </c>
      <c r="AA24" s="5">
        <v>0.4</v>
      </c>
      <c r="AB24" s="5">
        <v>0.26100000000000001</v>
      </c>
      <c r="AC24" s="4">
        <v>2.57</v>
      </c>
      <c r="AD24" s="5">
        <v>0.49</v>
      </c>
      <c r="AE24" s="5">
        <v>0.57299999999999995</v>
      </c>
      <c r="AF24" s="4">
        <v>4.2699999999999996</v>
      </c>
      <c r="AG24" s="4">
        <v>6.73</v>
      </c>
      <c r="AH24" s="15">
        <v>13.8</v>
      </c>
      <c r="AI24" s="4">
        <v>3.71</v>
      </c>
      <c r="AJ24" s="5">
        <v>0.33300000000000002</v>
      </c>
      <c r="AK24" s="4">
        <v>1.2</v>
      </c>
      <c r="AL24" s="4">
        <v>6.7</v>
      </c>
      <c r="AM24" s="4">
        <v>2.71</v>
      </c>
      <c r="AN24" s="4">
        <v>1.84</v>
      </c>
      <c r="AO24" s="4">
        <v>4.4000000000000004</v>
      </c>
      <c r="AP24" s="4">
        <v>7.95</v>
      </c>
      <c r="AQ24" s="4">
        <v>1.2</v>
      </c>
      <c r="AR24" s="24">
        <v>0.83599999999999997</v>
      </c>
      <c r="AS24" s="24">
        <v>0.47799999999999998</v>
      </c>
      <c r="AT24" s="24">
        <v>3.36</v>
      </c>
      <c r="AU24" s="24">
        <v>0.90700000000000003</v>
      </c>
      <c r="AV24" s="27">
        <v>1.4</v>
      </c>
      <c r="AW24" s="1" t="s">
        <v>19</v>
      </c>
      <c r="AX24" s="19">
        <f t="shared" si="0"/>
        <v>0.11700000000000001</v>
      </c>
      <c r="AY24" s="20">
        <f t="shared" si="1"/>
        <v>73.900000000000006</v>
      </c>
      <c r="BA24" s="8"/>
    </row>
    <row r="25" spans="1:53" x14ac:dyDescent="0.2">
      <c r="A25" s="17" t="s">
        <v>292</v>
      </c>
      <c r="B25" s="15">
        <v>29.4</v>
      </c>
      <c r="C25" s="15">
        <v>22.1</v>
      </c>
      <c r="D25" s="4">
        <v>3.33</v>
      </c>
      <c r="E25" s="4">
        <v>2.73</v>
      </c>
      <c r="F25" s="4">
        <v>5.2</v>
      </c>
      <c r="G25" s="4">
        <v>1.9</v>
      </c>
      <c r="H25" s="4">
        <v>1.8</v>
      </c>
      <c r="I25" s="4">
        <v>3.66</v>
      </c>
      <c r="J25" s="4">
        <v>3.43</v>
      </c>
      <c r="K25" s="4">
        <v>4.8099999999999996</v>
      </c>
      <c r="L25" s="5">
        <v>0.61</v>
      </c>
      <c r="M25" s="5">
        <v>0.24</v>
      </c>
      <c r="N25" s="5">
        <v>0.36</v>
      </c>
      <c r="O25" s="4">
        <v>1.86</v>
      </c>
      <c r="P25" s="4">
        <v>1.65</v>
      </c>
      <c r="Q25" s="5">
        <v>0.93700000000000006</v>
      </c>
      <c r="R25" s="5">
        <v>0.33800000000000002</v>
      </c>
      <c r="S25" s="5">
        <v>5.8000000000000003E-2</v>
      </c>
      <c r="T25" s="15">
        <v>15.8</v>
      </c>
      <c r="U25" s="5">
        <v>0.45800000000000002</v>
      </c>
      <c r="V25" s="4">
        <v>1.76</v>
      </c>
      <c r="W25" s="5">
        <v>0.11700000000000001</v>
      </c>
      <c r="X25" s="5">
        <v>0.34100000000000003</v>
      </c>
      <c r="Y25" s="4">
        <v>2.4500000000000002</v>
      </c>
      <c r="Z25" s="4">
        <v>1.38</v>
      </c>
      <c r="AA25" s="4">
        <v>1.59</v>
      </c>
      <c r="AB25" s="5">
        <v>0.17</v>
      </c>
      <c r="AC25" s="4">
        <v>1.26</v>
      </c>
      <c r="AD25" s="4">
        <v>1.04</v>
      </c>
      <c r="AE25" s="4">
        <v>4.97</v>
      </c>
      <c r="AF25" s="4">
        <v>1.84</v>
      </c>
      <c r="AG25" s="4">
        <v>2.79</v>
      </c>
      <c r="AH25" s="4">
        <v>3.17</v>
      </c>
      <c r="AI25" s="5">
        <v>0.20499999999999999</v>
      </c>
      <c r="AJ25" s="4">
        <v>1.65</v>
      </c>
      <c r="AK25" s="4"/>
      <c r="AL25" s="5">
        <v>0.25600000000000001</v>
      </c>
      <c r="AM25" s="4">
        <v>2.52</v>
      </c>
      <c r="AN25" s="5">
        <v>0.16</v>
      </c>
      <c r="AO25" s="4">
        <v>2.46</v>
      </c>
      <c r="AP25" s="5">
        <v>0.23599999999999999</v>
      </c>
      <c r="AQ25" s="4">
        <v>3.46</v>
      </c>
      <c r="AR25" s="24">
        <v>0.54500000000000004</v>
      </c>
      <c r="AS25" s="27">
        <v>1.91</v>
      </c>
      <c r="AT25" s="27">
        <v>2.33</v>
      </c>
      <c r="AU25" s="24">
        <v>0.71099999999999997</v>
      </c>
      <c r="AV25" s="27">
        <v>2.16</v>
      </c>
      <c r="AW25" s="1" t="s">
        <v>20</v>
      </c>
      <c r="AX25" s="19">
        <f t="shared" si="0"/>
        <v>5.8000000000000003E-2</v>
      </c>
      <c r="AY25" s="20">
        <f t="shared" si="1"/>
        <v>29.4</v>
      </c>
      <c r="BA25" s="8"/>
    </row>
    <row r="26" spans="1:53" x14ac:dyDescent="0.2">
      <c r="A26" s="17" t="s">
        <v>293</v>
      </c>
      <c r="B26" s="4">
        <v>7.6</v>
      </c>
      <c r="C26" s="4">
        <v>3.67</v>
      </c>
      <c r="D26" s="4">
        <v>2.94</v>
      </c>
      <c r="E26" s="4">
        <v>1.39</v>
      </c>
      <c r="F26" s="4">
        <v>2.4700000000000002</v>
      </c>
      <c r="G26" s="4">
        <v>2.1</v>
      </c>
      <c r="H26" s="4">
        <v>1.33</v>
      </c>
      <c r="I26" s="4">
        <v>1.3</v>
      </c>
      <c r="J26" s="4">
        <v>1.3</v>
      </c>
      <c r="K26" s="4">
        <v>2.1</v>
      </c>
      <c r="L26" s="4">
        <v>1.83</v>
      </c>
      <c r="M26" s="5">
        <v>0.69</v>
      </c>
      <c r="N26" s="4">
        <v>3.13</v>
      </c>
      <c r="O26" s="5">
        <v>0.91600000000000004</v>
      </c>
      <c r="P26" s="4">
        <v>1.6</v>
      </c>
      <c r="Q26" s="4">
        <v>0.995</v>
      </c>
      <c r="R26" s="5">
        <v>0.86499999999999999</v>
      </c>
      <c r="S26" s="5">
        <v>0.25</v>
      </c>
      <c r="T26" s="4">
        <v>9.02</v>
      </c>
      <c r="U26" s="5">
        <v>0.39700000000000002</v>
      </c>
      <c r="V26" s="5">
        <v>0.38300000000000001</v>
      </c>
      <c r="W26" s="5">
        <v>0.83299999999999996</v>
      </c>
      <c r="X26" s="5">
        <v>0.77500000000000002</v>
      </c>
      <c r="Y26" s="5">
        <v>0.29199999999999998</v>
      </c>
      <c r="Z26" s="5">
        <v>0.60699999999999998</v>
      </c>
      <c r="AA26" s="5">
        <v>0.57999999999999996</v>
      </c>
      <c r="AB26" s="4">
        <v>3.8</v>
      </c>
      <c r="AC26" s="5">
        <v>0.62</v>
      </c>
      <c r="AD26" s="4">
        <v>3.8</v>
      </c>
      <c r="AE26" s="15">
        <v>11.2</v>
      </c>
      <c r="AF26" s="4">
        <v>5.33</v>
      </c>
      <c r="AG26" s="5">
        <v>0.17199999999999999</v>
      </c>
      <c r="AH26" s="4">
        <v>5.09</v>
      </c>
      <c r="AI26" s="4">
        <v>1.1100000000000001</v>
      </c>
      <c r="AJ26" s="4">
        <v>4.53</v>
      </c>
      <c r="AK26" s="4">
        <v>2.29</v>
      </c>
      <c r="AL26" s="5">
        <v>0.96099999999999997</v>
      </c>
      <c r="AM26" s="4">
        <v>4.13</v>
      </c>
      <c r="AN26" s="5">
        <v>0.59899999999999998</v>
      </c>
      <c r="AO26" s="4">
        <v>1.96</v>
      </c>
      <c r="AP26" s="4">
        <v>2.14</v>
      </c>
      <c r="AQ26" s="4">
        <v>2.2400000000000002</v>
      </c>
      <c r="AR26" s="24">
        <v>1.81</v>
      </c>
      <c r="AS26" s="27">
        <v>3.79</v>
      </c>
      <c r="AT26" s="27">
        <v>4.16</v>
      </c>
      <c r="AU26" s="27">
        <v>2.27</v>
      </c>
      <c r="AV26" s="27">
        <v>2.7</v>
      </c>
      <c r="AW26" s="1" t="s">
        <v>21</v>
      </c>
      <c r="AX26" s="19">
        <f t="shared" si="0"/>
        <v>0.17199999999999999</v>
      </c>
      <c r="AY26" s="20">
        <f t="shared" si="1"/>
        <v>11.2</v>
      </c>
      <c r="BA26" s="8"/>
    </row>
    <row r="27" spans="1:53" x14ac:dyDescent="0.2">
      <c r="A27" s="17" t="s">
        <v>276</v>
      </c>
      <c r="B27" s="4">
        <v>5.71</v>
      </c>
      <c r="C27" s="4">
        <v>5.9</v>
      </c>
      <c r="D27" s="4">
        <v>6.04</v>
      </c>
      <c r="E27" s="4">
        <v>3.5</v>
      </c>
      <c r="F27" s="15">
        <v>11.1</v>
      </c>
      <c r="G27" s="4">
        <v>5.6</v>
      </c>
      <c r="H27" s="15">
        <v>10.6</v>
      </c>
      <c r="I27" s="15">
        <v>14.9</v>
      </c>
      <c r="J27" s="15">
        <v>13.1</v>
      </c>
      <c r="K27" s="4">
        <v>8.27</v>
      </c>
      <c r="L27" s="15">
        <v>10.3</v>
      </c>
      <c r="M27" s="4">
        <v>6.38</v>
      </c>
      <c r="N27" s="15">
        <v>12.2</v>
      </c>
      <c r="O27" s="4">
        <v>4.66</v>
      </c>
      <c r="P27" s="15">
        <v>13.5</v>
      </c>
      <c r="Q27" s="4">
        <v>4.83</v>
      </c>
      <c r="R27" s="15">
        <v>14.2</v>
      </c>
      <c r="S27" s="4">
        <v>5.46</v>
      </c>
      <c r="T27" s="15">
        <v>12.9</v>
      </c>
      <c r="U27" s="4">
        <v>4.71</v>
      </c>
      <c r="V27" s="4">
        <v>8.7799999999999994</v>
      </c>
      <c r="W27" s="4">
        <v>8.1</v>
      </c>
      <c r="X27" s="15">
        <v>12.5</v>
      </c>
      <c r="Y27" s="4">
        <v>6.5</v>
      </c>
      <c r="Z27" s="4">
        <v>6.18</v>
      </c>
      <c r="AA27" s="4">
        <v>2.2200000000000002</v>
      </c>
      <c r="AB27" s="4">
        <v>9.25</v>
      </c>
      <c r="AC27" s="4">
        <v>8.69</v>
      </c>
      <c r="AD27" s="15">
        <v>12.5</v>
      </c>
      <c r="AE27" s="4">
        <v>7.65</v>
      </c>
      <c r="AF27" s="15">
        <v>14.2</v>
      </c>
      <c r="AG27" s="4">
        <v>4.7</v>
      </c>
      <c r="AH27" s="15">
        <v>14.3</v>
      </c>
      <c r="AI27" s="4">
        <v>5.17</v>
      </c>
      <c r="AJ27" s="15">
        <v>11.4</v>
      </c>
      <c r="AK27" s="15">
        <v>13.7</v>
      </c>
      <c r="AL27" s="4">
        <v>8.18</v>
      </c>
      <c r="AM27" s="4">
        <v>7.01</v>
      </c>
      <c r="AN27" s="4">
        <v>6.18</v>
      </c>
      <c r="AO27" s="4">
        <v>6.67</v>
      </c>
      <c r="AP27" s="4">
        <v>5.6</v>
      </c>
      <c r="AQ27" s="15">
        <v>22.4</v>
      </c>
      <c r="AR27" s="25">
        <v>13.9</v>
      </c>
      <c r="AS27" s="27">
        <v>7.71</v>
      </c>
      <c r="AT27" s="27">
        <v>16.7</v>
      </c>
      <c r="AU27" s="27">
        <v>5.9</v>
      </c>
      <c r="AV27" s="25">
        <v>17.899999999999999</v>
      </c>
      <c r="AW27" s="1" t="s">
        <v>22</v>
      </c>
      <c r="AX27" s="19">
        <f t="shared" si="0"/>
        <v>2.2200000000000002</v>
      </c>
      <c r="AY27" s="20">
        <f t="shared" si="1"/>
        <v>22.4</v>
      </c>
      <c r="BA27" s="8"/>
    </row>
    <row r="28" spans="1:53" x14ac:dyDescent="0.2">
      <c r="A28" s="17" t="s">
        <v>294</v>
      </c>
      <c r="B28" s="16">
        <v>162</v>
      </c>
      <c r="C28" s="15">
        <v>41.2</v>
      </c>
      <c r="D28" s="16">
        <v>174</v>
      </c>
      <c r="E28" s="15">
        <v>84</v>
      </c>
      <c r="F28" s="16">
        <v>279</v>
      </c>
      <c r="G28" s="15">
        <v>63.6</v>
      </c>
      <c r="H28" s="16">
        <v>239</v>
      </c>
      <c r="I28" s="16">
        <v>113</v>
      </c>
      <c r="J28" s="15">
        <v>81.599999999999994</v>
      </c>
      <c r="K28" s="15">
        <v>82.4</v>
      </c>
      <c r="L28" s="16">
        <v>189</v>
      </c>
      <c r="M28" s="15">
        <v>23.5</v>
      </c>
      <c r="N28" s="16">
        <v>187</v>
      </c>
      <c r="O28" s="16">
        <v>123</v>
      </c>
      <c r="P28" s="16">
        <v>111</v>
      </c>
      <c r="Q28" s="15">
        <v>34.5</v>
      </c>
      <c r="R28" s="16">
        <v>407</v>
      </c>
      <c r="S28" s="15">
        <v>20.7</v>
      </c>
      <c r="T28" s="16">
        <v>396</v>
      </c>
      <c r="U28" s="15">
        <v>45.5</v>
      </c>
      <c r="V28" s="15">
        <v>58.9</v>
      </c>
      <c r="W28" s="15">
        <v>161</v>
      </c>
      <c r="X28" s="16">
        <v>104</v>
      </c>
      <c r="Y28" s="16">
        <v>134</v>
      </c>
      <c r="Z28" s="16">
        <v>276</v>
      </c>
      <c r="AA28" s="16">
        <v>257</v>
      </c>
      <c r="AB28" s="16">
        <v>186</v>
      </c>
      <c r="AC28" s="16">
        <v>135</v>
      </c>
      <c r="AD28" s="15">
        <v>97.8</v>
      </c>
      <c r="AE28" s="15">
        <v>17.600000000000001</v>
      </c>
      <c r="AF28" s="16">
        <v>730</v>
      </c>
      <c r="AG28" s="15">
        <v>33.5</v>
      </c>
      <c r="AH28" s="16">
        <v>755</v>
      </c>
      <c r="AI28" s="16">
        <v>254</v>
      </c>
      <c r="AJ28" s="15">
        <v>94</v>
      </c>
      <c r="AK28" s="15">
        <v>98.6</v>
      </c>
      <c r="AL28" s="16">
        <v>201</v>
      </c>
      <c r="AM28" s="15">
        <v>39.799999999999997</v>
      </c>
      <c r="AN28" s="16">
        <v>164</v>
      </c>
      <c r="AO28" s="16">
        <v>103</v>
      </c>
      <c r="AP28" s="16">
        <v>277</v>
      </c>
      <c r="AQ28" s="16">
        <v>514</v>
      </c>
      <c r="AR28" s="25">
        <v>404</v>
      </c>
      <c r="AS28" s="25">
        <v>28.8</v>
      </c>
      <c r="AT28" s="25">
        <v>370</v>
      </c>
      <c r="AU28" s="28">
        <v>338</v>
      </c>
      <c r="AV28" s="28">
        <v>636</v>
      </c>
      <c r="AW28" s="1" t="s">
        <v>23</v>
      </c>
      <c r="AX28" s="19">
        <f t="shared" si="0"/>
        <v>17.600000000000001</v>
      </c>
      <c r="AY28" s="20">
        <f t="shared" si="1"/>
        <v>755</v>
      </c>
      <c r="BA28" s="8"/>
    </row>
    <row r="29" spans="1:53" x14ac:dyDescent="0.2">
      <c r="A29" s="17" t="s">
        <v>295</v>
      </c>
      <c r="B29" s="15">
        <v>33.6</v>
      </c>
      <c r="C29" s="15">
        <v>22</v>
      </c>
      <c r="D29" s="4">
        <v>4.8</v>
      </c>
      <c r="E29" s="4">
        <v>8.35</v>
      </c>
      <c r="F29" s="4">
        <v>5.94</v>
      </c>
      <c r="G29" s="4">
        <v>1.97</v>
      </c>
      <c r="H29" s="4">
        <v>1.57</v>
      </c>
      <c r="I29" s="4">
        <v>1.33</v>
      </c>
      <c r="J29" s="4">
        <v>1.1000000000000001</v>
      </c>
      <c r="K29" s="5">
        <v>0.68</v>
      </c>
      <c r="L29" s="4">
        <v>5</v>
      </c>
      <c r="M29" s="4">
        <v>2.88</v>
      </c>
      <c r="N29" s="4">
        <v>3</v>
      </c>
      <c r="O29" s="4">
        <v>2.8</v>
      </c>
      <c r="P29" s="4">
        <v>3.3</v>
      </c>
      <c r="Q29" s="4">
        <v>1.27</v>
      </c>
      <c r="R29" s="4">
        <v>1.01</v>
      </c>
      <c r="S29" s="4">
        <v>2.2200000000000002</v>
      </c>
      <c r="T29" s="4">
        <v>6.32</v>
      </c>
      <c r="U29" s="4">
        <v>1.95</v>
      </c>
      <c r="V29" s="4">
        <v>1.37</v>
      </c>
      <c r="W29" s="5">
        <v>0.47699999999999998</v>
      </c>
      <c r="X29" s="5">
        <v>0.11</v>
      </c>
      <c r="Y29" s="4">
        <v>2.35</v>
      </c>
      <c r="Z29" s="4">
        <v>4.4000000000000004</v>
      </c>
      <c r="AA29" s="4">
        <v>7.03</v>
      </c>
      <c r="AB29" s="4">
        <v>3.9</v>
      </c>
      <c r="AC29" s="4">
        <v>5.7</v>
      </c>
      <c r="AD29" s="4">
        <v>3.31</v>
      </c>
      <c r="AE29" s="4">
        <v>5.49</v>
      </c>
      <c r="AF29" s="4">
        <v>6.55</v>
      </c>
      <c r="AG29" s="4">
        <v>4.4800000000000004</v>
      </c>
      <c r="AH29" s="4">
        <v>2.9</v>
      </c>
      <c r="AI29" s="4"/>
      <c r="AJ29" s="4">
        <v>2.16</v>
      </c>
      <c r="AK29" s="4">
        <v>1.93</v>
      </c>
      <c r="AL29" s="4">
        <v>5.7</v>
      </c>
      <c r="AM29" s="4">
        <v>3.97</v>
      </c>
      <c r="AN29" s="5">
        <v>0.79700000000000004</v>
      </c>
      <c r="AO29" s="4">
        <v>1.03</v>
      </c>
      <c r="AP29" s="5">
        <v>0.27200000000000002</v>
      </c>
      <c r="AQ29" s="4">
        <v>1.81</v>
      </c>
      <c r="AR29" s="24">
        <v>0.152</v>
      </c>
      <c r="AS29" s="27">
        <v>1.17</v>
      </c>
      <c r="AT29" s="27">
        <v>1.05</v>
      </c>
      <c r="AU29" s="27">
        <v>1.25</v>
      </c>
      <c r="AV29" s="24">
        <v>0.97399999999999998</v>
      </c>
      <c r="AW29" s="1" t="s">
        <v>24</v>
      </c>
      <c r="AX29" s="19">
        <f t="shared" si="0"/>
        <v>0.11</v>
      </c>
      <c r="AY29" s="20">
        <f t="shared" si="1"/>
        <v>33.6</v>
      </c>
      <c r="BA29" s="8"/>
    </row>
    <row r="30" spans="1:53" x14ac:dyDescent="0.2">
      <c r="A30" s="17" t="s">
        <v>296</v>
      </c>
      <c r="B30" s="4">
        <v>1.39</v>
      </c>
      <c r="C30" s="4">
        <v>4</v>
      </c>
      <c r="D30" s="4">
        <v>1.71</v>
      </c>
      <c r="E30" s="4">
        <v>1.23</v>
      </c>
      <c r="F30" s="4">
        <v>1.92</v>
      </c>
      <c r="G30" s="4">
        <v>1.48</v>
      </c>
      <c r="H30" s="4">
        <v>1.76</v>
      </c>
      <c r="I30" s="4">
        <v>1.55</v>
      </c>
      <c r="J30" s="4">
        <v>1.85</v>
      </c>
      <c r="K30" s="4">
        <v>1.69</v>
      </c>
      <c r="L30" s="5">
        <v>0.91</v>
      </c>
      <c r="M30" s="5">
        <v>0.83</v>
      </c>
      <c r="N30" s="4">
        <v>1.9</v>
      </c>
      <c r="O30" s="4">
        <v>1.1499999999999999</v>
      </c>
      <c r="P30" s="4">
        <v>1.7</v>
      </c>
      <c r="Q30" s="5">
        <v>0.61899999999999999</v>
      </c>
      <c r="R30" s="5">
        <v>0.36899999999999999</v>
      </c>
      <c r="S30" s="5">
        <v>0.84299999999999997</v>
      </c>
      <c r="T30" s="4">
        <v>9.2200000000000006</v>
      </c>
      <c r="U30" s="5">
        <v>0.75</v>
      </c>
      <c r="V30" s="5">
        <v>0.71</v>
      </c>
      <c r="W30" s="4">
        <v>1.8</v>
      </c>
      <c r="X30" s="4">
        <v>1.28</v>
      </c>
      <c r="Y30" s="5">
        <v>0.6</v>
      </c>
      <c r="Z30" s="4">
        <v>1.79</v>
      </c>
      <c r="AA30" s="4">
        <v>1.67</v>
      </c>
      <c r="AB30" s="4">
        <v>1.78</v>
      </c>
      <c r="AC30" s="4">
        <v>1.58</v>
      </c>
      <c r="AD30" s="4">
        <v>1.49</v>
      </c>
      <c r="AE30" s="5">
        <v>0.95799999999999996</v>
      </c>
      <c r="AF30" s="4">
        <v>9.52</v>
      </c>
      <c r="AG30" s="5">
        <v>0.66100000000000003</v>
      </c>
      <c r="AH30" s="4">
        <v>8.31</v>
      </c>
      <c r="AI30" s="4">
        <v>2.37</v>
      </c>
      <c r="AJ30" s="4">
        <v>1.44</v>
      </c>
      <c r="AK30" s="4">
        <v>1.51</v>
      </c>
      <c r="AL30" s="4">
        <v>1.8</v>
      </c>
      <c r="AM30" s="4">
        <v>1.68</v>
      </c>
      <c r="AN30" s="4">
        <v>1.6</v>
      </c>
      <c r="AO30" s="4">
        <v>1.63</v>
      </c>
      <c r="AP30" s="4">
        <v>3.94</v>
      </c>
      <c r="AQ30" s="4">
        <v>7.58</v>
      </c>
      <c r="AR30" s="24">
        <v>2.37</v>
      </c>
      <c r="AS30" s="24">
        <v>0.66700000000000004</v>
      </c>
      <c r="AT30" s="24">
        <v>4.16</v>
      </c>
      <c r="AU30" s="27">
        <v>2.6</v>
      </c>
      <c r="AV30" s="27">
        <v>4.82</v>
      </c>
      <c r="AW30" s="1" t="s">
        <v>25</v>
      </c>
      <c r="AX30" s="19">
        <f t="shared" si="0"/>
        <v>0.36899999999999999</v>
      </c>
      <c r="AY30" s="20">
        <f t="shared" si="1"/>
        <v>9.52</v>
      </c>
      <c r="BA30" s="8"/>
    </row>
    <row r="31" spans="1:53" x14ac:dyDescent="0.2">
      <c r="A31" s="17" t="s">
        <v>297</v>
      </c>
      <c r="B31" s="15">
        <v>15.2</v>
      </c>
      <c r="C31" s="15">
        <v>16.8</v>
      </c>
      <c r="D31" s="4">
        <v>7.42</v>
      </c>
      <c r="E31" s="4">
        <v>2.39</v>
      </c>
      <c r="F31" s="4">
        <v>4.3099999999999996</v>
      </c>
      <c r="G31" s="4">
        <v>2.94</v>
      </c>
      <c r="H31" s="4">
        <v>1.18</v>
      </c>
      <c r="I31" s="4">
        <v>2.84</v>
      </c>
      <c r="J31" s="4">
        <v>3.71</v>
      </c>
      <c r="K31" s="4">
        <v>4.6399999999999997</v>
      </c>
      <c r="L31" s="4">
        <v>1.7</v>
      </c>
      <c r="M31" s="4">
        <v>0.995</v>
      </c>
      <c r="N31" s="4">
        <v>2.95</v>
      </c>
      <c r="O31" s="4">
        <v>2.02</v>
      </c>
      <c r="P31" s="4">
        <v>1.77</v>
      </c>
      <c r="Q31" s="4">
        <v>1.1599999999999999</v>
      </c>
      <c r="R31" s="4">
        <v>1.29</v>
      </c>
      <c r="S31" s="5">
        <v>0.54700000000000004</v>
      </c>
      <c r="T31" s="15">
        <v>28.4</v>
      </c>
      <c r="U31" s="4">
        <v>1.1000000000000001</v>
      </c>
      <c r="V31" s="4">
        <v>1.32</v>
      </c>
      <c r="W31" s="5">
        <v>0.93799999999999994</v>
      </c>
      <c r="X31" s="5">
        <v>0.20300000000000001</v>
      </c>
      <c r="Y31" s="4">
        <v>1.87</v>
      </c>
      <c r="Z31" s="5">
        <v>0.875</v>
      </c>
      <c r="AA31" s="5">
        <v>0.312</v>
      </c>
      <c r="AB31" s="5">
        <v>0.21</v>
      </c>
      <c r="AC31" s="4">
        <v>3.35</v>
      </c>
      <c r="AD31" s="5">
        <v>0.50800000000000001</v>
      </c>
      <c r="AE31" s="4">
        <v>5.77</v>
      </c>
      <c r="AF31" s="15">
        <v>12.9</v>
      </c>
      <c r="AG31" s="4">
        <v>3.13</v>
      </c>
      <c r="AH31" s="15">
        <v>25.4</v>
      </c>
      <c r="AI31" s="4">
        <v>2.9</v>
      </c>
      <c r="AJ31" s="4">
        <v>2.61</v>
      </c>
      <c r="AK31" s="4">
        <v>3.65</v>
      </c>
      <c r="AL31" s="5">
        <v>0.69</v>
      </c>
      <c r="AM31" s="4">
        <v>4.08</v>
      </c>
      <c r="AN31" s="4">
        <v>2</v>
      </c>
      <c r="AO31" s="4">
        <v>3.3</v>
      </c>
      <c r="AP31" s="5">
        <v>0.93</v>
      </c>
      <c r="AQ31" s="15">
        <v>10.3</v>
      </c>
      <c r="AR31" s="24">
        <v>5.54</v>
      </c>
      <c r="AS31" s="24">
        <v>0.9</v>
      </c>
      <c r="AT31" s="24">
        <v>9.43</v>
      </c>
      <c r="AU31" s="27">
        <v>1.2</v>
      </c>
      <c r="AV31" s="27">
        <v>6.63</v>
      </c>
      <c r="AW31" s="1" t="s">
        <v>26</v>
      </c>
      <c r="AX31" s="19">
        <f t="shared" si="0"/>
        <v>0.20300000000000001</v>
      </c>
      <c r="AY31" s="20">
        <f t="shared" si="1"/>
        <v>28.4</v>
      </c>
      <c r="BA31" s="8"/>
    </row>
    <row r="32" spans="1:53" x14ac:dyDescent="0.2">
      <c r="A32" s="17" t="s">
        <v>298</v>
      </c>
      <c r="B32" s="15">
        <v>22</v>
      </c>
      <c r="C32" s="4">
        <v>3.9</v>
      </c>
      <c r="D32" s="15">
        <v>19.2</v>
      </c>
      <c r="E32" s="4">
        <v>6.21</v>
      </c>
      <c r="F32" s="16">
        <v>348</v>
      </c>
      <c r="G32" s="15">
        <v>71.599999999999994</v>
      </c>
      <c r="H32" s="16">
        <v>304</v>
      </c>
      <c r="I32" s="4">
        <v>8.5</v>
      </c>
      <c r="J32" s="15">
        <v>10.5</v>
      </c>
      <c r="K32" s="15">
        <v>86.4</v>
      </c>
      <c r="L32" s="15">
        <v>11.7</v>
      </c>
      <c r="M32" s="15">
        <v>12.2</v>
      </c>
      <c r="N32" s="4">
        <v>7.8</v>
      </c>
      <c r="O32" s="15">
        <v>48.5</v>
      </c>
      <c r="P32" s="15">
        <v>12</v>
      </c>
      <c r="Q32" s="15">
        <v>46.3</v>
      </c>
      <c r="R32" s="16">
        <v>1100</v>
      </c>
      <c r="S32" s="4">
        <v>6.23</v>
      </c>
      <c r="T32" s="16">
        <v>1110</v>
      </c>
      <c r="U32" s="15">
        <v>36</v>
      </c>
      <c r="V32" s="4">
        <v>9.4</v>
      </c>
      <c r="W32" s="16">
        <v>200</v>
      </c>
      <c r="X32" s="4">
        <v>9.35</v>
      </c>
      <c r="Y32" s="16">
        <v>404</v>
      </c>
      <c r="Z32" s="16">
        <v>184</v>
      </c>
      <c r="AA32" s="4">
        <v>4.45</v>
      </c>
      <c r="AB32" s="16">
        <v>191</v>
      </c>
      <c r="AC32" s="16">
        <v>193</v>
      </c>
      <c r="AD32" s="15">
        <v>25.2</v>
      </c>
      <c r="AE32" s="15">
        <v>12.7</v>
      </c>
      <c r="AF32" s="15">
        <v>10.1</v>
      </c>
      <c r="AG32" s="16">
        <v>205</v>
      </c>
      <c r="AH32" s="16">
        <v>230</v>
      </c>
      <c r="AI32" s="16">
        <v>185</v>
      </c>
      <c r="AJ32" s="15">
        <v>19.7</v>
      </c>
      <c r="AK32" s="15">
        <v>24.8</v>
      </c>
      <c r="AL32" s="16">
        <v>266</v>
      </c>
      <c r="AM32" s="15">
        <v>13.2</v>
      </c>
      <c r="AN32" s="16">
        <v>193</v>
      </c>
      <c r="AO32" s="16">
        <v>446</v>
      </c>
      <c r="AP32" s="16">
        <v>167</v>
      </c>
      <c r="AQ32" s="15">
        <v>10.199999999999999</v>
      </c>
      <c r="AR32" s="25">
        <v>261</v>
      </c>
      <c r="AS32" s="27">
        <v>8.1999999999999993</v>
      </c>
      <c r="AT32" s="27">
        <v>33.799999999999997</v>
      </c>
      <c r="AU32" s="27">
        <v>8.5</v>
      </c>
      <c r="AV32" s="25">
        <v>15.2</v>
      </c>
      <c r="AW32" s="1" t="s">
        <v>27</v>
      </c>
      <c r="AX32" s="19">
        <f t="shared" si="0"/>
        <v>3.9</v>
      </c>
      <c r="AY32" s="20">
        <f t="shared" si="1"/>
        <v>1110</v>
      </c>
      <c r="BA32" s="8"/>
    </row>
    <row r="33" spans="1:53" x14ac:dyDescent="0.2"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22"/>
      <c r="AQ33" s="12"/>
      <c r="AR33" s="12"/>
      <c r="AS33" s="12"/>
      <c r="AT33" s="12"/>
      <c r="AU33" s="12"/>
      <c r="AV33" s="12"/>
      <c r="AX33" s="19"/>
      <c r="AY33" s="20"/>
    </row>
    <row r="34" spans="1:53" x14ac:dyDescent="0.2">
      <c r="A34" s="3" t="s">
        <v>168</v>
      </c>
      <c r="B34" s="11" t="s">
        <v>66</v>
      </c>
      <c r="C34" s="11" t="s">
        <v>67</v>
      </c>
      <c r="D34" s="11" t="s">
        <v>68</v>
      </c>
      <c r="E34" s="11" t="s">
        <v>69</v>
      </c>
      <c r="F34" s="11" t="s">
        <v>70</v>
      </c>
      <c r="G34" s="11" t="s">
        <v>71</v>
      </c>
      <c r="H34" s="13" t="s">
        <v>72</v>
      </c>
      <c r="I34" s="13" t="s">
        <v>73</v>
      </c>
      <c r="J34" s="13" t="s">
        <v>74</v>
      </c>
      <c r="K34" s="13" t="s">
        <v>75</v>
      </c>
      <c r="L34" s="13" t="s">
        <v>76</v>
      </c>
      <c r="M34" s="13" t="s">
        <v>133</v>
      </c>
      <c r="N34" s="13" t="s">
        <v>134</v>
      </c>
      <c r="O34" s="13" t="s">
        <v>135</v>
      </c>
      <c r="P34" s="13" t="s">
        <v>136</v>
      </c>
      <c r="Q34" s="13" t="s">
        <v>155</v>
      </c>
      <c r="R34" s="13" t="s">
        <v>162</v>
      </c>
      <c r="S34" s="13" t="s">
        <v>175</v>
      </c>
      <c r="T34" s="13" t="s">
        <v>182</v>
      </c>
      <c r="U34" s="13" t="s">
        <v>189</v>
      </c>
      <c r="V34" s="13" t="s">
        <v>196</v>
      </c>
      <c r="W34" s="13" t="s">
        <v>203</v>
      </c>
      <c r="X34" s="13" t="s">
        <v>210</v>
      </c>
      <c r="Y34" s="13" t="s">
        <v>217</v>
      </c>
      <c r="Z34" s="13" t="s">
        <v>224</v>
      </c>
      <c r="AA34" s="13" t="s">
        <v>231</v>
      </c>
      <c r="AB34" s="13" t="s">
        <v>238</v>
      </c>
      <c r="AC34" s="13" t="s">
        <v>245</v>
      </c>
      <c r="AD34" s="13" t="s">
        <v>252</v>
      </c>
      <c r="AE34" s="13" t="s">
        <v>259</v>
      </c>
      <c r="AF34" s="13" t="s">
        <v>266</v>
      </c>
      <c r="AG34" s="13" t="s">
        <v>310</v>
      </c>
      <c r="AH34" s="13" t="s">
        <v>319</v>
      </c>
      <c r="AI34" s="13" t="s">
        <v>326</v>
      </c>
      <c r="AJ34" s="13" t="s">
        <v>333</v>
      </c>
      <c r="AK34" s="13" t="s">
        <v>340</v>
      </c>
      <c r="AL34" s="13" t="s">
        <v>353</v>
      </c>
      <c r="AM34" s="13" t="s">
        <v>360</v>
      </c>
      <c r="AN34" s="13" t="s">
        <v>367</v>
      </c>
      <c r="AO34" s="13" t="s">
        <v>374</v>
      </c>
      <c r="AP34" s="23" t="s">
        <v>383</v>
      </c>
      <c r="AQ34" s="13" t="s">
        <v>389</v>
      </c>
      <c r="AR34" s="13" t="s">
        <v>395</v>
      </c>
      <c r="AS34" s="13" t="s">
        <v>402</v>
      </c>
      <c r="AT34" s="13" t="s">
        <v>409</v>
      </c>
      <c r="AU34" s="13" t="s">
        <v>416</v>
      </c>
      <c r="AV34" s="13" t="s">
        <v>423</v>
      </c>
      <c r="AW34" s="3" t="s">
        <v>168</v>
      </c>
      <c r="AX34" s="19"/>
      <c r="AY34" s="20"/>
    </row>
    <row r="35" spans="1:53" x14ac:dyDescent="0.2">
      <c r="A35" s="17" t="s">
        <v>299</v>
      </c>
      <c r="B35" s="15">
        <v>63.6</v>
      </c>
      <c r="C35" s="15">
        <v>74</v>
      </c>
      <c r="D35" s="15">
        <v>11</v>
      </c>
      <c r="E35" s="15">
        <v>11.4</v>
      </c>
      <c r="F35" s="15">
        <v>81</v>
      </c>
      <c r="G35" s="15">
        <v>28.2</v>
      </c>
      <c r="H35" s="15">
        <v>29.5</v>
      </c>
      <c r="I35" s="15">
        <v>34</v>
      </c>
      <c r="J35" s="15">
        <v>65.400000000000006</v>
      </c>
      <c r="K35" s="15">
        <v>26</v>
      </c>
      <c r="L35" s="15">
        <v>31.1</v>
      </c>
      <c r="M35" s="15">
        <v>59</v>
      </c>
      <c r="N35" s="15">
        <v>34.9</v>
      </c>
      <c r="O35" s="15">
        <v>43.5</v>
      </c>
      <c r="P35" s="15">
        <v>50.4</v>
      </c>
      <c r="Q35" s="15">
        <v>84.5</v>
      </c>
      <c r="R35" s="15">
        <v>47.6</v>
      </c>
      <c r="S35" s="15">
        <v>24</v>
      </c>
      <c r="T35" s="15">
        <v>61</v>
      </c>
      <c r="U35" s="15">
        <v>78.900000000000006</v>
      </c>
      <c r="V35" s="15">
        <v>35.299999999999997</v>
      </c>
      <c r="W35" s="15">
        <v>28.3</v>
      </c>
      <c r="X35" s="15">
        <v>17.5</v>
      </c>
      <c r="Y35" s="15">
        <v>40.9</v>
      </c>
      <c r="Z35" s="15">
        <v>42</v>
      </c>
      <c r="AA35" s="15">
        <v>75</v>
      </c>
      <c r="AB35" s="15">
        <v>24.5</v>
      </c>
      <c r="AC35" s="15">
        <v>23</v>
      </c>
      <c r="AD35" s="15">
        <v>40.200000000000003</v>
      </c>
      <c r="AE35" s="15">
        <v>29.6</v>
      </c>
      <c r="AF35" s="15">
        <v>29.7</v>
      </c>
      <c r="AG35" s="15">
        <v>52.4</v>
      </c>
      <c r="AH35" s="15">
        <v>57.4</v>
      </c>
      <c r="AI35" s="15">
        <v>23.3</v>
      </c>
      <c r="AJ35" s="15">
        <v>49.8</v>
      </c>
      <c r="AK35" s="15">
        <v>33.9</v>
      </c>
      <c r="AL35" s="15">
        <v>51</v>
      </c>
      <c r="AM35" s="15">
        <v>14</v>
      </c>
      <c r="AN35" s="15">
        <v>35.4</v>
      </c>
      <c r="AO35" s="15">
        <v>18.600000000000001</v>
      </c>
      <c r="AP35" s="15">
        <v>60</v>
      </c>
      <c r="AQ35" s="15">
        <v>27.2</v>
      </c>
      <c r="AR35" s="15">
        <v>40.5</v>
      </c>
      <c r="AS35" s="15">
        <v>59.4</v>
      </c>
      <c r="AT35" s="15">
        <v>37</v>
      </c>
      <c r="AU35" s="15">
        <v>74.7</v>
      </c>
      <c r="AV35" s="15">
        <v>44.8</v>
      </c>
      <c r="AW35" s="1" t="s">
        <v>28</v>
      </c>
      <c r="AX35" s="19">
        <f t="shared" si="0"/>
        <v>11</v>
      </c>
      <c r="AY35" s="20">
        <f t="shared" si="1"/>
        <v>84.5</v>
      </c>
      <c r="BA35" s="8"/>
    </row>
    <row r="36" spans="1:53" x14ac:dyDescent="0.2">
      <c r="A36" s="17" t="s">
        <v>279</v>
      </c>
      <c r="B36" s="15">
        <v>23.4</v>
      </c>
      <c r="C36" s="15">
        <v>89</v>
      </c>
      <c r="D36" s="15">
        <v>57.3</v>
      </c>
      <c r="E36" s="15">
        <v>48.2</v>
      </c>
      <c r="F36" s="16">
        <v>150</v>
      </c>
      <c r="G36" s="15">
        <v>81.400000000000006</v>
      </c>
      <c r="H36" s="15">
        <v>31.1</v>
      </c>
      <c r="I36" s="15">
        <v>97.1</v>
      </c>
      <c r="J36" s="15">
        <v>62</v>
      </c>
      <c r="K36" s="15">
        <v>37.4</v>
      </c>
      <c r="L36" s="15">
        <v>35.700000000000003</v>
      </c>
      <c r="M36" s="15">
        <v>41</v>
      </c>
      <c r="N36" s="15">
        <v>20</v>
      </c>
      <c r="O36" s="15">
        <v>50</v>
      </c>
      <c r="P36" s="15">
        <v>63.9</v>
      </c>
      <c r="Q36" s="15">
        <v>27.9</v>
      </c>
      <c r="R36" s="15">
        <v>18.600000000000001</v>
      </c>
      <c r="S36" s="15">
        <v>68.5</v>
      </c>
      <c r="T36" s="15">
        <v>38.299999999999997</v>
      </c>
      <c r="U36" s="15">
        <v>13</v>
      </c>
      <c r="V36" s="15">
        <v>52.2</v>
      </c>
      <c r="W36" s="15">
        <v>13.8</v>
      </c>
      <c r="X36" s="15">
        <v>10.199999999999999</v>
      </c>
      <c r="Y36" s="15">
        <v>23</v>
      </c>
      <c r="Z36" s="15">
        <v>11.7</v>
      </c>
      <c r="AA36" s="15">
        <v>90</v>
      </c>
      <c r="AB36" s="15">
        <v>14.4</v>
      </c>
      <c r="AC36" s="4">
        <v>5</v>
      </c>
      <c r="AD36" s="15">
        <v>10.7</v>
      </c>
      <c r="AE36" s="15">
        <v>17</v>
      </c>
      <c r="AF36" s="15">
        <v>31.6</v>
      </c>
      <c r="AG36" s="15">
        <v>22.3</v>
      </c>
      <c r="AH36" s="15">
        <v>53.1</v>
      </c>
      <c r="AI36" s="4">
        <v>5.64</v>
      </c>
      <c r="AJ36" s="15">
        <v>79.8</v>
      </c>
      <c r="AK36" s="15">
        <v>44.6</v>
      </c>
      <c r="AL36" s="15">
        <v>26</v>
      </c>
      <c r="AM36" s="15">
        <v>17.7</v>
      </c>
      <c r="AN36" s="15">
        <v>13</v>
      </c>
      <c r="AO36" s="15">
        <v>33.9</v>
      </c>
      <c r="AP36" s="16">
        <v>150</v>
      </c>
      <c r="AQ36" s="15">
        <v>98.8</v>
      </c>
      <c r="AR36" s="15">
        <v>68.400000000000006</v>
      </c>
      <c r="AS36" s="16">
        <v>105</v>
      </c>
      <c r="AT36" s="16">
        <v>30</v>
      </c>
      <c r="AU36" s="16">
        <v>127</v>
      </c>
      <c r="AV36" s="15">
        <v>24.1</v>
      </c>
      <c r="AW36" s="1" t="s">
        <v>3</v>
      </c>
      <c r="AX36" s="19">
        <f t="shared" si="0"/>
        <v>5</v>
      </c>
      <c r="AY36" s="20">
        <f t="shared" si="1"/>
        <v>150</v>
      </c>
      <c r="BA36" s="8"/>
    </row>
    <row r="37" spans="1:53" x14ac:dyDescent="0.2">
      <c r="A37" s="17" t="s">
        <v>300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>
        <v>0.43</v>
      </c>
      <c r="O37" s="5">
        <v>0.92800000000000005</v>
      </c>
      <c r="P37" s="4">
        <v>1.42</v>
      </c>
      <c r="Q37" s="5">
        <v>0.1</v>
      </c>
      <c r="R37" s="5">
        <v>0.28000000000000003</v>
      </c>
      <c r="S37" s="5">
        <v>0.191</v>
      </c>
      <c r="T37" s="5">
        <v>6.9000000000000006E-2</v>
      </c>
      <c r="U37" s="5">
        <v>0.16500000000000001</v>
      </c>
      <c r="V37" s="5">
        <v>0.1</v>
      </c>
      <c r="W37" s="5">
        <v>0.65900000000000003</v>
      </c>
      <c r="X37" s="5">
        <v>0.46899999999999997</v>
      </c>
      <c r="Y37" s="5">
        <v>0.27600000000000002</v>
      </c>
      <c r="Z37" s="5">
        <v>0.67500000000000004</v>
      </c>
      <c r="AA37" s="5">
        <v>0.14000000000000001</v>
      </c>
      <c r="AB37" s="5">
        <v>9.0999999999999998E-2</v>
      </c>
      <c r="AC37" s="5">
        <v>0.28000000000000003</v>
      </c>
      <c r="AD37" s="5">
        <v>0.13400000000000001</v>
      </c>
      <c r="AE37" s="5">
        <v>0.28299999999999997</v>
      </c>
      <c r="AF37" s="5"/>
      <c r="AG37" s="5">
        <v>0.25</v>
      </c>
      <c r="AH37" s="5">
        <v>0.10100000000000001</v>
      </c>
      <c r="AI37" s="5">
        <v>0.26500000000000001</v>
      </c>
      <c r="AJ37" s="5">
        <v>5.5E-2</v>
      </c>
      <c r="AK37" s="5">
        <v>0.18</v>
      </c>
      <c r="AL37" s="5">
        <v>4.3999999999999997E-2</v>
      </c>
      <c r="AM37" s="5">
        <v>0.44</v>
      </c>
      <c r="AN37" s="5">
        <v>0.126</v>
      </c>
      <c r="AO37" s="5">
        <v>0.17699999999999999</v>
      </c>
      <c r="AP37" s="5">
        <v>0.61399999999999999</v>
      </c>
      <c r="AQ37" s="5">
        <v>0.28799999999999998</v>
      </c>
      <c r="AR37" s="5">
        <v>0.51100000000000001</v>
      </c>
      <c r="AS37" s="5"/>
      <c r="AT37" s="5">
        <v>0.53400000000000003</v>
      </c>
      <c r="AU37" s="5">
        <v>0.42399999999999999</v>
      </c>
      <c r="AV37" s="5">
        <v>0.37</v>
      </c>
      <c r="AW37" s="1" t="s">
        <v>123</v>
      </c>
      <c r="AX37" s="19">
        <f t="shared" si="0"/>
        <v>4.3999999999999997E-2</v>
      </c>
      <c r="AY37" s="20">
        <f t="shared" si="1"/>
        <v>1.42</v>
      </c>
      <c r="BA37" s="8"/>
    </row>
    <row r="38" spans="1:53" x14ac:dyDescent="0.2">
      <c r="A38" s="17" t="s">
        <v>272</v>
      </c>
      <c r="B38" s="15">
        <v>38.1</v>
      </c>
      <c r="C38" s="15">
        <v>13.7</v>
      </c>
      <c r="D38" s="15">
        <v>15.8</v>
      </c>
      <c r="E38" s="15">
        <v>12.7</v>
      </c>
      <c r="F38" s="15">
        <v>31.3</v>
      </c>
      <c r="G38" s="15">
        <v>11.1</v>
      </c>
      <c r="H38" s="4">
        <v>5.74</v>
      </c>
      <c r="I38" s="4">
        <v>8.36</v>
      </c>
      <c r="J38" s="15">
        <v>12.5</v>
      </c>
      <c r="K38" s="15">
        <v>13.8</v>
      </c>
      <c r="L38" s="15">
        <v>53.2</v>
      </c>
      <c r="M38" s="15">
        <v>19</v>
      </c>
      <c r="N38" s="15">
        <v>11.9</v>
      </c>
      <c r="O38" s="15">
        <v>13.3</v>
      </c>
      <c r="P38" s="15">
        <v>11.9</v>
      </c>
      <c r="Q38" s="15">
        <v>28.9</v>
      </c>
      <c r="R38" s="15">
        <v>14.6</v>
      </c>
      <c r="S38" s="4">
        <v>4.92</v>
      </c>
      <c r="T38" s="15">
        <v>24.4</v>
      </c>
      <c r="U38" s="15">
        <v>27.1</v>
      </c>
      <c r="V38" s="15">
        <v>10.4</v>
      </c>
      <c r="W38" s="15">
        <v>10.4</v>
      </c>
      <c r="X38" s="4">
        <v>5.56</v>
      </c>
      <c r="Y38" s="15">
        <v>16</v>
      </c>
      <c r="Z38" s="15">
        <v>19.5</v>
      </c>
      <c r="AA38" s="15">
        <v>35.4</v>
      </c>
      <c r="AB38" s="4">
        <v>8.33</v>
      </c>
      <c r="AC38" s="4">
        <v>5.57</v>
      </c>
      <c r="AD38" s="15">
        <v>34.6</v>
      </c>
      <c r="AE38" s="4">
        <v>9.59</v>
      </c>
      <c r="AF38" s="15">
        <v>58.8</v>
      </c>
      <c r="AG38" s="15">
        <v>22.1</v>
      </c>
      <c r="AH38" s="15">
        <v>10.8</v>
      </c>
      <c r="AI38" s="4">
        <v>6.79</v>
      </c>
      <c r="AJ38" s="15">
        <v>13.4</v>
      </c>
      <c r="AK38" s="15">
        <v>11.9</v>
      </c>
      <c r="AL38" s="15">
        <v>19</v>
      </c>
      <c r="AM38" s="15">
        <v>38.799999999999997</v>
      </c>
      <c r="AN38" s="15">
        <v>15.7</v>
      </c>
      <c r="AO38" s="15">
        <v>61.1</v>
      </c>
      <c r="AP38" s="15">
        <v>40.9</v>
      </c>
      <c r="AQ38" s="15">
        <v>12.4</v>
      </c>
      <c r="AR38" s="15">
        <v>21.1</v>
      </c>
      <c r="AS38" s="15">
        <v>63.2</v>
      </c>
      <c r="AT38" s="15">
        <v>14.6</v>
      </c>
      <c r="AU38" s="15">
        <v>69.400000000000006</v>
      </c>
      <c r="AV38" s="15">
        <v>20</v>
      </c>
      <c r="AW38" s="1" t="s">
        <v>6</v>
      </c>
      <c r="AX38" s="19">
        <f t="shared" si="0"/>
        <v>4.92</v>
      </c>
      <c r="AY38" s="20">
        <f t="shared" si="1"/>
        <v>69.400000000000006</v>
      </c>
      <c r="BA38" s="8"/>
    </row>
    <row r="39" spans="1:53" x14ac:dyDescent="0.2">
      <c r="A39" s="17" t="s">
        <v>301</v>
      </c>
      <c r="B39" s="15">
        <v>90.7</v>
      </c>
      <c r="C39" s="15">
        <v>74.7</v>
      </c>
      <c r="D39" s="15">
        <v>26.5</v>
      </c>
      <c r="E39" s="15">
        <v>23.2</v>
      </c>
      <c r="F39" s="15">
        <v>36.4</v>
      </c>
      <c r="G39" s="4">
        <v>9.5</v>
      </c>
      <c r="H39" s="4">
        <v>8.8800000000000008</v>
      </c>
      <c r="I39" s="15">
        <v>16</v>
      </c>
      <c r="J39" s="15">
        <v>32</v>
      </c>
      <c r="K39" s="15">
        <v>16.8</v>
      </c>
      <c r="L39" s="15">
        <v>59.4</v>
      </c>
      <c r="M39" s="15">
        <v>30.5</v>
      </c>
      <c r="N39" s="15">
        <v>21.3</v>
      </c>
      <c r="O39" s="4">
        <v>7.8</v>
      </c>
      <c r="P39" s="15">
        <v>23.6</v>
      </c>
      <c r="Q39" s="15">
        <v>29.6</v>
      </c>
      <c r="R39" s="15">
        <v>29.1</v>
      </c>
      <c r="S39" s="15">
        <v>12.9</v>
      </c>
      <c r="T39" s="15">
        <v>45.2</v>
      </c>
      <c r="U39" s="15">
        <v>32.700000000000003</v>
      </c>
      <c r="V39" s="15">
        <v>14.6</v>
      </c>
      <c r="W39" s="15">
        <v>17.899999999999999</v>
      </c>
      <c r="X39" s="15">
        <v>11</v>
      </c>
      <c r="Y39" s="15">
        <v>42.2</v>
      </c>
      <c r="Z39" s="15">
        <v>18.3</v>
      </c>
      <c r="AA39" s="15">
        <v>64</v>
      </c>
      <c r="AB39" s="15">
        <v>12.9</v>
      </c>
      <c r="AC39" s="4">
        <v>8.0299999999999994</v>
      </c>
      <c r="AD39" s="15">
        <v>28.8</v>
      </c>
      <c r="AE39" s="15">
        <v>19.7</v>
      </c>
      <c r="AF39" s="15">
        <v>67.2</v>
      </c>
      <c r="AG39" s="15">
        <v>15.7</v>
      </c>
      <c r="AH39" s="4">
        <v>7.57</v>
      </c>
      <c r="AI39" s="15">
        <v>10.199999999999999</v>
      </c>
      <c r="AJ39" s="15">
        <v>26.2</v>
      </c>
      <c r="AK39" s="4">
        <v>9.51</v>
      </c>
      <c r="AL39" s="15">
        <v>36.4</v>
      </c>
      <c r="AM39" s="15">
        <v>69.2</v>
      </c>
      <c r="AN39" s="15">
        <v>34.9</v>
      </c>
      <c r="AO39" s="15">
        <v>83.1</v>
      </c>
      <c r="AP39" s="15">
        <v>87.7</v>
      </c>
      <c r="AQ39" s="15">
        <v>28.9</v>
      </c>
      <c r="AR39" s="15">
        <v>41.9</v>
      </c>
      <c r="AS39" s="15">
        <v>182</v>
      </c>
      <c r="AT39" s="15">
        <v>12.1</v>
      </c>
      <c r="AU39" s="16">
        <v>128</v>
      </c>
      <c r="AV39" s="15">
        <v>43.4</v>
      </c>
      <c r="AW39" s="1" t="s">
        <v>29</v>
      </c>
      <c r="AX39" s="19">
        <f t="shared" si="0"/>
        <v>7.57</v>
      </c>
      <c r="AY39" s="20">
        <f t="shared" si="1"/>
        <v>182</v>
      </c>
      <c r="BA39" s="8"/>
    </row>
    <row r="40" spans="1:53" x14ac:dyDescent="0.2">
      <c r="A40" s="17" t="s">
        <v>302</v>
      </c>
      <c r="B40" s="5">
        <v>0.35</v>
      </c>
      <c r="C40" s="5">
        <v>0.24</v>
      </c>
      <c r="D40" s="4">
        <v>1.05</v>
      </c>
      <c r="E40" s="5">
        <v>0.60399999999999998</v>
      </c>
      <c r="F40" s="5">
        <v>0.69</v>
      </c>
      <c r="G40" s="5">
        <v>0.84</v>
      </c>
      <c r="H40" s="5">
        <v>0.254</v>
      </c>
      <c r="I40" s="5">
        <v>0.38100000000000001</v>
      </c>
      <c r="J40" s="5">
        <v>0.26500000000000001</v>
      </c>
      <c r="K40" s="5">
        <v>0.2</v>
      </c>
      <c r="L40" s="5">
        <v>0.26</v>
      </c>
      <c r="M40" s="5">
        <v>0.25600000000000001</v>
      </c>
      <c r="N40" s="5">
        <v>0.16</v>
      </c>
      <c r="O40" s="4">
        <v>1.75</v>
      </c>
      <c r="P40" s="5">
        <v>0.96</v>
      </c>
      <c r="Q40" s="5">
        <v>0.82</v>
      </c>
      <c r="R40" s="5">
        <v>0.49</v>
      </c>
      <c r="S40" s="5">
        <v>0.128</v>
      </c>
      <c r="T40" s="5">
        <v>0.35</v>
      </c>
      <c r="U40" s="5">
        <v>0.84</v>
      </c>
      <c r="V40" s="5">
        <v>0.2</v>
      </c>
      <c r="W40" s="5">
        <v>0.25</v>
      </c>
      <c r="X40" s="5">
        <v>0.14000000000000001</v>
      </c>
      <c r="Y40" s="5">
        <v>0.4</v>
      </c>
      <c r="Z40" s="5">
        <v>0.43</v>
      </c>
      <c r="AA40" s="5">
        <v>0.17399999999999999</v>
      </c>
      <c r="AB40" s="5">
        <v>0.18</v>
      </c>
      <c r="AC40" s="5">
        <v>0.28000000000000003</v>
      </c>
      <c r="AD40" s="5">
        <v>0.58499999999999996</v>
      </c>
      <c r="AE40" s="5">
        <v>0.24199999999999999</v>
      </c>
      <c r="AF40" s="5">
        <v>0.33200000000000002</v>
      </c>
      <c r="AG40" s="5">
        <v>0.65</v>
      </c>
      <c r="AH40" s="5">
        <v>0.35099999999999998</v>
      </c>
      <c r="AI40" s="5">
        <v>0.7</v>
      </c>
      <c r="AJ40" s="5">
        <v>0.24199999999999999</v>
      </c>
      <c r="AK40" s="5">
        <v>0.68</v>
      </c>
      <c r="AL40" s="5">
        <v>0.309</v>
      </c>
      <c r="AM40" s="5">
        <v>0.2</v>
      </c>
      <c r="AN40" s="4">
        <v>1.0900000000000001</v>
      </c>
      <c r="AO40" s="4">
        <v>2.2000000000000002</v>
      </c>
      <c r="AP40" s="5">
        <v>0.27</v>
      </c>
      <c r="AQ40" s="5">
        <v>0.28999999999999998</v>
      </c>
      <c r="AR40" s="4">
        <v>0.3</v>
      </c>
      <c r="AS40" s="5">
        <v>0.34</v>
      </c>
      <c r="AT40" s="5">
        <v>0.56499999999999995</v>
      </c>
      <c r="AU40" s="5">
        <v>0.39800000000000002</v>
      </c>
      <c r="AV40" s="5">
        <v>0.27600000000000002</v>
      </c>
      <c r="AW40" s="1" t="s">
        <v>30</v>
      </c>
      <c r="AX40" s="19">
        <f t="shared" si="0"/>
        <v>0.128</v>
      </c>
      <c r="AY40" s="20">
        <f t="shared" si="1"/>
        <v>2.2000000000000002</v>
      </c>
      <c r="BA40" s="8"/>
    </row>
    <row r="41" spans="1:53" x14ac:dyDescent="0.2">
      <c r="A41" s="17" t="s">
        <v>273</v>
      </c>
      <c r="B41" s="4">
        <v>1.71</v>
      </c>
      <c r="C41" s="4">
        <v>2.2000000000000002</v>
      </c>
      <c r="D41" s="4">
        <v>3.2</v>
      </c>
      <c r="E41" s="4">
        <v>3.03</v>
      </c>
      <c r="F41" s="4">
        <v>4.37</v>
      </c>
      <c r="G41" s="4">
        <v>1.64</v>
      </c>
      <c r="H41" s="4">
        <v>2.09</v>
      </c>
      <c r="I41" s="4">
        <v>3.8</v>
      </c>
      <c r="J41" s="4">
        <v>2</v>
      </c>
      <c r="K41" s="4">
        <v>2.41</v>
      </c>
      <c r="L41" s="4">
        <v>6.3</v>
      </c>
      <c r="M41" s="15">
        <v>10</v>
      </c>
      <c r="N41" s="4">
        <v>4.7</v>
      </c>
      <c r="O41" s="4">
        <v>2.84</v>
      </c>
      <c r="P41" s="4">
        <v>6.62</v>
      </c>
      <c r="Q41" s="4">
        <v>2.5</v>
      </c>
      <c r="R41" s="4">
        <v>1.66</v>
      </c>
      <c r="S41" s="4">
        <v>1</v>
      </c>
      <c r="T41" s="4">
        <v>3.29</v>
      </c>
      <c r="U41" s="4">
        <v>1.78</v>
      </c>
      <c r="V41" s="4">
        <v>1.49</v>
      </c>
      <c r="W41" s="4">
        <v>1.73</v>
      </c>
      <c r="X41" s="4">
        <v>1.31</v>
      </c>
      <c r="Y41" s="4">
        <v>2.0299999999999998</v>
      </c>
      <c r="Z41" s="4">
        <v>2.2200000000000002</v>
      </c>
      <c r="AA41" s="4">
        <v>4.6900000000000004</v>
      </c>
      <c r="AB41" s="4">
        <v>2.8</v>
      </c>
      <c r="AC41" s="5">
        <v>0.58799999999999997</v>
      </c>
      <c r="AD41" s="4">
        <v>3.14</v>
      </c>
      <c r="AE41" s="4">
        <v>1.29</v>
      </c>
      <c r="AF41" s="4">
        <v>5.12</v>
      </c>
      <c r="AG41" s="4">
        <v>3.51</v>
      </c>
      <c r="AH41" s="4">
        <v>1.17</v>
      </c>
      <c r="AI41" s="4">
        <v>1.07</v>
      </c>
      <c r="AJ41" s="4">
        <v>2.27</v>
      </c>
      <c r="AK41" s="4">
        <v>2</v>
      </c>
      <c r="AL41" s="4">
        <v>3.1</v>
      </c>
      <c r="AM41" s="4">
        <v>1.91</v>
      </c>
      <c r="AN41" s="4">
        <v>1.81</v>
      </c>
      <c r="AO41" s="4">
        <v>4.2</v>
      </c>
      <c r="AP41" s="4">
        <v>5.99</v>
      </c>
      <c r="AQ41" s="4">
        <v>1.91</v>
      </c>
      <c r="AR41" s="4">
        <v>2.23</v>
      </c>
      <c r="AS41" s="4">
        <v>5.59</v>
      </c>
      <c r="AT41" s="4">
        <v>2.4700000000000002</v>
      </c>
      <c r="AU41" s="4">
        <v>3.69</v>
      </c>
      <c r="AV41" s="4">
        <v>2.82</v>
      </c>
      <c r="AW41" s="1" t="s">
        <v>12</v>
      </c>
      <c r="AX41" s="19">
        <f t="shared" si="0"/>
        <v>0.58799999999999997</v>
      </c>
      <c r="AY41" s="20">
        <f t="shared" si="1"/>
        <v>10</v>
      </c>
      <c r="BA41" s="8"/>
    </row>
    <row r="42" spans="1:53" x14ac:dyDescent="0.2">
      <c r="A42" s="17" t="s">
        <v>274</v>
      </c>
      <c r="B42" s="15">
        <v>11.8</v>
      </c>
      <c r="C42" s="15">
        <v>15</v>
      </c>
      <c r="D42" s="4">
        <v>5.8</v>
      </c>
      <c r="E42" s="4">
        <v>2.78</v>
      </c>
      <c r="F42" s="15">
        <v>18.5</v>
      </c>
      <c r="G42" s="4">
        <v>7.7</v>
      </c>
      <c r="H42" s="4">
        <v>3.73</v>
      </c>
      <c r="I42" s="4">
        <v>4.7300000000000004</v>
      </c>
      <c r="J42" s="15">
        <v>10.1</v>
      </c>
      <c r="K42" s="4">
        <v>2.4</v>
      </c>
      <c r="L42" s="15">
        <v>18.399999999999999</v>
      </c>
      <c r="M42" s="15">
        <v>10.5</v>
      </c>
      <c r="N42" s="4">
        <v>4.7699999999999996</v>
      </c>
      <c r="O42" s="4">
        <v>4.37</v>
      </c>
      <c r="P42" s="4">
        <v>6.27</v>
      </c>
      <c r="Q42" s="4">
        <v>9.4</v>
      </c>
      <c r="R42" s="4">
        <v>3.8</v>
      </c>
      <c r="S42" s="4">
        <v>2.71</v>
      </c>
      <c r="T42" s="4">
        <v>6.21</v>
      </c>
      <c r="U42" s="4">
        <v>9.17</v>
      </c>
      <c r="V42" s="4">
        <v>4.8</v>
      </c>
      <c r="W42" s="4">
        <v>1.9</v>
      </c>
      <c r="X42" s="4">
        <v>1.52</v>
      </c>
      <c r="Y42" s="4">
        <v>4.1100000000000003</v>
      </c>
      <c r="Z42" s="4">
        <v>5.5</v>
      </c>
      <c r="AA42" s="15">
        <v>11.2</v>
      </c>
      <c r="AB42" s="4">
        <v>2.56</v>
      </c>
      <c r="AC42" s="4">
        <v>2.0299999999999998</v>
      </c>
      <c r="AD42" s="4">
        <v>7.42</v>
      </c>
      <c r="AE42" s="4">
        <v>2.42</v>
      </c>
      <c r="AF42" s="15">
        <v>23</v>
      </c>
      <c r="AG42" s="4">
        <v>4.7</v>
      </c>
      <c r="AH42" s="4">
        <v>8.56</v>
      </c>
      <c r="AI42" s="4">
        <v>1.44</v>
      </c>
      <c r="AJ42" s="4">
        <v>8.84</v>
      </c>
      <c r="AK42" s="4">
        <v>6.31</v>
      </c>
      <c r="AL42" s="4">
        <v>4.33</v>
      </c>
      <c r="AM42" s="4">
        <v>3.93</v>
      </c>
      <c r="AN42" s="4">
        <v>3.6</v>
      </c>
      <c r="AO42" s="4">
        <v>3.69</v>
      </c>
      <c r="AP42" s="15">
        <v>10.1</v>
      </c>
      <c r="AQ42" s="4">
        <v>3.08</v>
      </c>
      <c r="AR42" s="4">
        <v>6.17</v>
      </c>
      <c r="AS42" s="4">
        <v>9.64</v>
      </c>
      <c r="AT42" s="4">
        <v>6.69</v>
      </c>
      <c r="AU42" s="15">
        <v>11.3</v>
      </c>
      <c r="AV42" s="4">
        <v>4.47</v>
      </c>
      <c r="AW42" s="1" t="s">
        <v>14</v>
      </c>
      <c r="AX42" s="19">
        <f t="shared" si="0"/>
        <v>1.44</v>
      </c>
      <c r="AY42" s="20">
        <f t="shared" si="1"/>
        <v>23</v>
      </c>
      <c r="BA42" s="8"/>
    </row>
    <row r="43" spans="1:53" x14ac:dyDescent="0.2">
      <c r="A43" s="17" t="s">
        <v>275</v>
      </c>
      <c r="B43" s="15">
        <v>71.7</v>
      </c>
      <c r="C43" s="15">
        <v>72.5</v>
      </c>
      <c r="D43" s="15">
        <v>24</v>
      </c>
      <c r="E43" s="15">
        <v>37</v>
      </c>
      <c r="F43" s="15">
        <v>25.1</v>
      </c>
      <c r="G43" s="15">
        <v>10.1</v>
      </c>
      <c r="H43" s="4">
        <v>9.4499999999999993</v>
      </c>
      <c r="I43" s="15">
        <v>12.5</v>
      </c>
      <c r="J43" s="15">
        <v>21.5</v>
      </c>
      <c r="K43" s="15">
        <v>10.9</v>
      </c>
      <c r="L43" s="15">
        <v>39.9</v>
      </c>
      <c r="M43" s="15">
        <v>18.7</v>
      </c>
      <c r="N43" s="4">
        <v>9.8699999999999992</v>
      </c>
      <c r="O43" s="15">
        <v>12.3</v>
      </c>
      <c r="P43" s="15">
        <v>17.8</v>
      </c>
      <c r="Q43" s="15">
        <v>23</v>
      </c>
      <c r="R43" s="15">
        <v>20.7</v>
      </c>
      <c r="S43" s="4">
        <v>9.8800000000000008</v>
      </c>
      <c r="T43" s="15">
        <v>25</v>
      </c>
      <c r="U43" s="15">
        <v>25</v>
      </c>
      <c r="V43" s="4">
        <v>9.3800000000000008</v>
      </c>
      <c r="W43" s="15">
        <v>14.9</v>
      </c>
      <c r="X43" s="4">
        <v>7.41</v>
      </c>
      <c r="Y43" s="15">
        <v>23.7</v>
      </c>
      <c r="Z43" s="15">
        <v>13.3</v>
      </c>
      <c r="AA43" s="15">
        <v>27.6</v>
      </c>
      <c r="AB43" s="4">
        <v>8.44</v>
      </c>
      <c r="AC43" s="4">
        <v>8.73</v>
      </c>
      <c r="AD43" s="15">
        <v>20.2</v>
      </c>
      <c r="AE43" s="15">
        <v>15</v>
      </c>
      <c r="AF43" s="15">
        <v>41.4</v>
      </c>
      <c r="AG43" s="4">
        <v>9.36</v>
      </c>
      <c r="AH43" s="4">
        <v>7.08</v>
      </c>
      <c r="AI43" s="4">
        <v>9.56</v>
      </c>
      <c r="AJ43" s="15">
        <v>14</v>
      </c>
      <c r="AK43" s="4">
        <v>9.57</v>
      </c>
      <c r="AL43" s="15">
        <v>21.9</v>
      </c>
      <c r="AM43" s="15">
        <v>32.1</v>
      </c>
      <c r="AN43" s="15">
        <v>18</v>
      </c>
      <c r="AO43" s="15">
        <v>29.4</v>
      </c>
      <c r="AP43" s="15">
        <v>22.3</v>
      </c>
      <c r="AQ43" s="15">
        <v>24.3</v>
      </c>
      <c r="AR43" s="15">
        <v>13.9</v>
      </c>
      <c r="AS43" s="15">
        <v>83.8</v>
      </c>
      <c r="AT43" s="15">
        <v>12.6</v>
      </c>
      <c r="AU43" s="15">
        <v>53.1</v>
      </c>
      <c r="AV43" s="15">
        <v>21</v>
      </c>
      <c r="AW43" s="1" t="s">
        <v>17</v>
      </c>
      <c r="AX43" s="19">
        <f t="shared" si="0"/>
        <v>7.08</v>
      </c>
      <c r="AY43" s="20">
        <f t="shared" si="1"/>
        <v>83.8</v>
      </c>
      <c r="BA43" s="8"/>
    </row>
    <row r="44" spans="1:53" x14ac:dyDescent="0.2">
      <c r="A44" s="17" t="s">
        <v>349</v>
      </c>
      <c r="B44" s="5">
        <v>0.19</v>
      </c>
      <c r="C44" s="5">
        <v>0.152</v>
      </c>
      <c r="D44" s="5">
        <v>0.51</v>
      </c>
      <c r="E44" s="5">
        <v>0.249</v>
      </c>
      <c r="F44" s="5">
        <v>5.6000000000000001E-2</v>
      </c>
      <c r="G44" s="5">
        <v>0.13200000000000001</v>
      </c>
      <c r="H44" s="5">
        <v>0.93200000000000005</v>
      </c>
      <c r="I44" s="4">
        <v>1.35</v>
      </c>
      <c r="J44" s="5">
        <v>0.44600000000000001</v>
      </c>
      <c r="K44" s="5">
        <v>0.68500000000000005</v>
      </c>
      <c r="L44" s="5">
        <v>0.06</v>
      </c>
      <c r="M44" s="5">
        <v>6.2E-2</v>
      </c>
      <c r="N44" s="5">
        <v>4.8000000000000001E-2</v>
      </c>
      <c r="O44" s="5">
        <v>0.91</v>
      </c>
      <c r="P44" s="5">
        <v>0.08</v>
      </c>
      <c r="Q44" s="5">
        <v>0.218</v>
      </c>
      <c r="R44" s="5">
        <v>0.13</v>
      </c>
      <c r="S44" s="5">
        <v>7.1999999999999995E-2</v>
      </c>
      <c r="T44" s="5">
        <v>0.26</v>
      </c>
      <c r="U44" s="5">
        <v>0.10100000000000001</v>
      </c>
      <c r="V44" s="5">
        <v>0.188</v>
      </c>
      <c r="W44" s="5">
        <v>1.2E-2</v>
      </c>
      <c r="X44" s="5">
        <v>2.3E-2</v>
      </c>
      <c r="Y44" s="5">
        <v>0.39</v>
      </c>
      <c r="Z44" s="5">
        <v>0.16200000000000001</v>
      </c>
      <c r="AA44" s="5">
        <v>0.13200000000000001</v>
      </c>
      <c r="AB44" s="5">
        <v>0.05</v>
      </c>
      <c r="AC44" s="5">
        <v>0.03</v>
      </c>
      <c r="AD44" s="5">
        <v>0.34200000000000003</v>
      </c>
      <c r="AE44" s="5">
        <v>3.0000000000000001E-3</v>
      </c>
      <c r="AF44" s="5">
        <v>2.1000000000000001E-2</v>
      </c>
      <c r="AG44" s="5">
        <v>0.187</v>
      </c>
      <c r="AH44" s="5">
        <v>7.5999999999999998E-2</v>
      </c>
      <c r="AI44" s="5">
        <v>3.3000000000000002E-2</v>
      </c>
      <c r="AJ44" s="5">
        <v>5.2999999999999999E-2</v>
      </c>
      <c r="AK44" s="5">
        <v>0.61899999999999999</v>
      </c>
      <c r="AL44" s="5">
        <v>0.23</v>
      </c>
      <c r="AM44" s="5">
        <v>0.23</v>
      </c>
      <c r="AN44" s="5">
        <v>0.11799999999999999</v>
      </c>
      <c r="AO44" s="5">
        <v>0.115</v>
      </c>
      <c r="AP44" s="5">
        <v>0.159</v>
      </c>
      <c r="AQ44" s="5">
        <v>0.432</v>
      </c>
      <c r="AR44" s="5">
        <v>0.46600000000000003</v>
      </c>
      <c r="AS44" s="4">
        <v>0.14000000000000001</v>
      </c>
      <c r="AT44" s="4">
        <v>0.59</v>
      </c>
      <c r="AU44" s="5">
        <v>4.8000000000000001E-2</v>
      </c>
      <c r="AV44" s="5">
        <v>0.313</v>
      </c>
      <c r="AW44" s="1" t="s">
        <v>35</v>
      </c>
      <c r="AX44" s="19">
        <f t="shared" si="0"/>
        <v>3.0000000000000001E-3</v>
      </c>
      <c r="AY44" s="20">
        <f t="shared" si="1"/>
        <v>1.35</v>
      </c>
      <c r="BA44" s="8"/>
    </row>
    <row r="45" spans="1:53" x14ac:dyDescent="0.2">
      <c r="A45" s="1" t="s">
        <v>31</v>
      </c>
      <c r="B45" s="4">
        <v>9.8000000000000007</v>
      </c>
      <c r="C45" s="15">
        <v>10.199999999999999</v>
      </c>
      <c r="D45" s="4">
        <v>6.6</v>
      </c>
      <c r="E45" s="4">
        <v>7.06</v>
      </c>
      <c r="F45" s="4">
        <v>9.5</v>
      </c>
      <c r="G45" s="4">
        <v>9.3000000000000007</v>
      </c>
      <c r="H45" s="4">
        <v>7.85</v>
      </c>
      <c r="I45" s="4">
        <v>8.77</v>
      </c>
      <c r="J45" s="4">
        <v>9.65</v>
      </c>
      <c r="K45" s="4">
        <v>7.51</v>
      </c>
      <c r="L45" s="4">
        <v>7.5</v>
      </c>
      <c r="M45" s="4">
        <v>9.7100000000000009</v>
      </c>
      <c r="N45" s="4">
        <v>8.68</v>
      </c>
      <c r="O45" s="4">
        <v>7.77</v>
      </c>
      <c r="P45" s="4">
        <v>9.1</v>
      </c>
      <c r="Q45" s="4">
        <v>8.1</v>
      </c>
      <c r="R45" s="4">
        <v>7.8</v>
      </c>
      <c r="S45" s="4">
        <v>7.6</v>
      </c>
      <c r="T45" s="4">
        <v>7.9</v>
      </c>
      <c r="U45" s="4">
        <v>8.0299999999999994</v>
      </c>
      <c r="V45" s="4">
        <v>8.52</v>
      </c>
      <c r="W45" s="4">
        <v>7.5</v>
      </c>
      <c r="X45" s="4">
        <v>7.4</v>
      </c>
      <c r="Y45" s="4">
        <v>7.68</v>
      </c>
      <c r="Z45" s="4">
        <v>7.54</v>
      </c>
      <c r="AA45" s="15">
        <v>10</v>
      </c>
      <c r="AB45" s="4">
        <v>7.49</v>
      </c>
      <c r="AC45" s="4">
        <v>7.32</v>
      </c>
      <c r="AD45" s="4">
        <v>7.64</v>
      </c>
      <c r="AE45" s="4">
        <v>7.38</v>
      </c>
      <c r="AF45" s="4">
        <v>7.41</v>
      </c>
      <c r="AG45" s="4">
        <v>7.74</v>
      </c>
      <c r="AH45" s="4">
        <v>9.15</v>
      </c>
      <c r="AI45" s="4">
        <v>7.39</v>
      </c>
      <c r="AJ45" s="4">
        <v>9.81</v>
      </c>
      <c r="AK45" s="4">
        <v>9.64</v>
      </c>
      <c r="AL45" s="4">
        <v>7.75</v>
      </c>
      <c r="AM45" s="4">
        <v>7.23</v>
      </c>
      <c r="AN45" s="4">
        <v>7.54</v>
      </c>
      <c r="AO45" s="4">
        <v>7.24</v>
      </c>
      <c r="AP45" s="15">
        <v>10.1</v>
      </c>
      <c r="AQ45" s="4">
        <v>7.3</v>
      </c>
      <c r="AR45" s="4">
        <v>9.01</v>
      </c>
      <c r="AS45" s="4">
        <v>9.86</v>
      </c>
      <c r="AT45" s="4">
        <v>8.23</v>
      </c>
      <c r="AU45" s="15">
        <v>10.3</v>
      </c>
      <c r="AV45" s="4">
        <v>7.5</v>
      </c>
      <c r="AW45" s="1" t="s">
        <v>31</v>
      </c>
      <c r="AX45" s="19">
        <f t="shared" si="0"/>
        <v>6.6</v>
      </c>
      <c r="AY45" s="20">
        <f t="shared" si="1"/>
        <v>10.3</v>
      </c>
      <c r="BA45" s="8"/>
    </row>
    <row r="46" spans="1:53" x14ac:dyDescent="0.2">
      <c r="A46" s="17" t="s">
        <v>303</v>
      </c>
      <c r="B46" s="16">
        <v>376</v>
      </c>
      <c r="C46" s="16">
        <v>299</v>
      </c>
      <c r="D46" s="16">
        <v>188</v>
      </c>
      <c r="E46" s="16">
        <v>198</v>
      </c>
      <c r="F46" s="16">
        <v>260</v>
      </c>
      <c r="G46" s="16">
        <v>108</v>
      </c>
      <c r="H46" s="15">
        <v>70</v>
      </c>
      <c r="I46" s="15">
        <v>95.5</v>
      </c>
      <c r="J46" s="16">
        <v>137</v>
      </c>
      <c r="K46" s="15">
        <v>91</v>
      </c>
      <c r="L46" s="16">
        <v>407</v>
      </c>
      <c r="M46" s="16">
        <v>174</v>
      </c>
      <c r="N46" s="15">
        <v>96</v>
      </c>
      <c r="O46" s="16">
        <v>100</v>
      </c>
      <c r="P46" s="16">
        <v>128</v>
      </c>
      <c r="Q46" s="16">
        <v>189</v>
      </c>
      <c r="R46" s="16">
        <v>120</v>
      </c>
      <c r="S46" s="15">
        <v>58</v>
      </c>
      <c r="T46" s="16">
        <v>182</v>
      </c>
      <c r="U46" s="16">
        <v>190</v>
      </c>
      <c r="V46" s="15">
        <v>85</v>
      </c>
      <c r="W46" s="15">
        <v>91</v>
      </c>
      <c r="X46" s="15">
        <v>50</v>
      </c>
      <c r="Y46" s="16">
        <v>144</v>
      </c>
      <c r="Z46" s="16">
        <v>129</v>
      </c>
      <c r="AA46" s="16">
        <v>253</v>
      </c>
      <c r="AB46" s="15">
        <v>72.2</v>
      </c>
      <c r="AC46" s="15">
        <v>53</v>
      </c>
      <c r="AD46" s="16">
        <v>217</v>
      </c>
      <c r="AE46" s="15">
        <v>94.5</v>
      </c>
      <c r="AF46" s="16">
        <v>466</v>
      </c>
      <c r="AG46" s="16">
        <v>123</v>
      </c>
      <c r="AH46" s="15">
        <v>88</v>
      </c>
      <c r="AI46" s="15">
        <v>64</v>
      </c>
      <c r="AJ46" s="16">
        <v>126</v>
      </c>
      <c r="AK46" s="15">
        <v>98</v>
      </c>
      <c r="AL46" s="16">
        <v>146</v>
      </c>
      <c r="AM46" s="16">
        <v>277</v>
      </c>
      <c r="AN46" s="16">
        <v>124</v>
      </c>
      <c r="AO46" s="16">
        <v>363</v>
      </c>
      <c r="AP46" s="16">
        <v>262</v>
      </c>
      <c r="AQ46" s="16">
        <v>139</v>
      </c>
      <c r="AR46" s="16">
        <v>146</v>
      </c>
      <c r="AS46" s="16">
        <v>540</v>
      </c>
      <c r="AT46" s="16">
        <v>121</v>
      </c>
      <c r="AU46" s="16">
        <v>459</v>
      </c>
      <c r="AV46" s="16">
        <v>154</v>
      </c>
      <c r="AW46" s="1" t="s">
        <v>32</v>
      </c>
      <c r="AX46" s="19">
        <f t="shared" si="0"/>
        <v>50</v>
      </c>
      <c r="AY46" s="20">
        <f t="shared" si="1"/>
        <v>540</v>
      </c>
      <c r="BA46" s="8"/>
    </row>
    <row r="47" spans="1:53" x14ac:dyDescent="0.2">
      <c r="A47" s="17" t="s">
        <v>276</v>
      </c>
      <c r="B47" s="15">
        <v>15</v>
      </c>
      <c r="C47" s="4">
        <v>3.96</v>
      </c>
      <c r="D47" s="15">
        <v>13.9</v>
      </c>
      <c r="E47" s="4">
        <v>8.1</v>
      </c>
      <c r="F47" s="15">
        <v>11.7</v>
      </c>
      <c r="G47" s="4">
        <v>5.2</v>
      </c>
      <c r="H47" s="15">
        <v>11.5</v>
      </c>
      <c r="I47" s="15">
        <v>12.2</v>
      </c>
      <c r="J47" s="15">
        <v>11</v>
      </c>
      <c r="K47" s="4">
        <v>5.15</v>
      </c>
      <c r="L47" s="15">
        <v>14.1</v>
      </c>
      <c r="M47" s="4">
        <v>6.84</v>
      </c>
      <c r="N47" s="4">
        <v>7.49</v>
      </c>
      <c r="O47" s="4">
        <v>7.6</v>
      </c>
      <c r="P47" s="15">
        <v>11.3</v>
      </c>
      <c r="Q47" s="4">
        <v>5.74</v>
      </c>
      <c r="R47" s="15">
        <v>11.5</v>
      </c>
      <c r="S47" s="4">
        <v>7.72</v>
      </c>
      <c r="T47" s="15">
        <v>13.4</v>
      </c>
      <c r="U47" s="4">
        <v>6.1</v>
      </c>
      <c r="V47" s="4">
        <v>7.56</v>
      </c>
      <c r="W47" s="4">
        <v>8.57</v>
      </c>
      <c r="X47" s="4">
        <v>6.2</v>
      </c>
      <c r="Y47" s="15">
        <v>12.2</v>
      </c>
      <c r="Z47" s="4">
        <v>6.94</v>
      </c>
      <c r="AA47" s="15">
        <v>12.5</v>
      </c>
      <c r="AB47" s="4">
        <v>8.8000000000000007</v>
      </c>
      <c r="AC47" s="4">
        <v>6.06</v>
      </c>
      <c r="AD47" s="4">
        <v>9.18</v>
      </c>
      <c r="AE47" s="15">
        <v>15.1</v>
      </c>
      <c r="AF47" s="15">
        <v>24.1</v>
      </c>
      <c r="AG47" s="4">
        <v>6.5</v>
      </c>
      <c r="AH47" s="4">
        <v>6.06</v>
      </c>
      <c r="AI47" s="15">
        <v>11</v>
      </c>
      <c r="AJ47" s="15">
        <v>10.5</v>
      </c>
      <c r="AK47" s="4">
        <v>5.29</v>
      </c>
      <c r="AL47" s="15">
        <v>10.3</v>
      </c>
      <c r="AM47" s="4">
        <v>7.91</v>
      </c>
      <c r="AN47" s="15">
        <v>11.3</v>
      </c>
      <c r="AO47" s="4">
        <v>6.53</v>
      </c>
      <c r="AP47" s="15">
        <v>13.8</v>
      </c>
      <c r="AQ47" s="15">
        <v>13.8</v>
      </c>
      <c r="AR47" s="4">
        <v>13.8</v>
      </c>
      <c r="AS47" s="15">
        <v>15.3</v>
      </c>
      <c r="AT47" s="15">
        <v>9.81</v>
      </c>
      <c r="AU47" s="15">
        <v>14.8</v>
      </c>
      <c r="AV47" s="15">
        <v>11.5</v>
      </c>
      <c r="AW47" s="1" t="s">
        <v>22</v>
      </c>
      <c r="AX47" s="19">
        <f t="shared" si="0"/>
        <v>3.96</v>
      </c>
      <c r="AY47" s="20">
        <f t="shared" si="1"/>
        <v>24.1</v>
      </c>
      <c r="BA47" s="8"/>
    </row>
    <row r="48" spans="1:53" x14ac:dyDescent="0.2">
      <c r="A48" s="17" t="s">
        <v>304</v>
      </c>
      <c r="B48" s="16">
        <v>105</v>
      </c>
      <c r="C48" s="15">
        <v>73.3</v>
      </c>
      <c r="D48" s="15">
        <v>13.4</v>
      </c>
      <c r="E48" s="15">
        <v>11.2</v>
      </c>
      <c r="F48" s="15">
        <v>56.2</v>
      </c>
      <c r="G48" s="15">
        <v>25</v>
      </c>
      <c r="H48" s="4">
        <v>8.33</v>
      </c>
      <c r="I48" s="15">
        <v>12.3</v>
      </c>
      <c r="J48" s="4">
        <v>7.68</v>
      </c>
      <c r="K48" s="15">
        <v>18.2</v>
      </c>
      <c r="L48" s="16">
        <v>178</v>
      </c>
      <c r="M48" s="15">
        <v>38.299999999999997</v>
      </c>
      <c r="N48" s="15">
        <v>10.3</v>
      </c>
      <c r="O48" s="15">
        <v>19.899999999999999</v>
      </c>
      <c r="P48" s="15">
        <v>14.6</v>
      </c>
      <c r="Q48" s="15">
        <v>32.1</v>
      </c>
      <c r="R48" s="4">
        <v>7.42</v>
      </c>
      <c r="S48" s="4">
        <v>4.54</v>
      </c>
      <c r="T48" s="15">
        <v>15.5</v>
      </c>
      <c r="U48" s="15">
        <v>33.200000000000003</v>
      </c>
      <c r="V48" s="15">
        <v>10</v>
      </c>
      <c r="W48" s="15">
        <v>11.6</v>
      </c>
      <c r="X48" s="4">
        <v>4.37</v>
      </c>
      <c r="Y48" s="4">
        <v>7.84</v>
      </c>
      <c r="Z48" s="15">
        <v>32.5</v>
      </c>
      <c r="AA48" s="15">
        <v>33.4</v>
      </c>
      <c r="AB48" s="4">
        <v>8.6999999999999993</v>
      </c>
      <c r="AC48" s="4">
        <v>5.74</v>
      </c>
      <c r="AD48" s="15">
        <v>77.599999999999994</v>
      </c>
      <c r="AE48" s="4">
        <v>8.4</v>
      </c>
      <c r="AF48" s="16">
        <v>206</v>
      </c>
      <c r="AG48" s="15">
        <v>21.3</v>
      </c>
      <c r="AH48" s="4">
        <v>9.77</v>
      </c>
      <c r="AI48" s="4">
        <v>5.64</v>
      </c>
      <c r="AJ48" s="15">
        <v>14.2</v>
      </c>
      <c r="AK48" s="15">
        <v>26</v>
      </c>
      <c r="AL48" s="15">
        <v>11.1</v>
      </c>
      <c r="AM48" s="15">
        <v>71.8</v>
      </c>
      <c r="AN48" s="4">
        <v>8.59</v>
      </c>
      <c r="AO48" s="15">
        <v>96.5</v>
      </c>
      <c r="AP48" s="15">
        <v>14.1</v>
      </c>
      <c r="AQ48" s="15">
        <v>28</v>
      </c>
      <c r="AR48" s="4">
        <v>8.41</v>
      </c>
      <c r="AS48" s="15">
        <v>75.900000000000006</v>
      </c>
      <c r="AT48" s="15">
        <v>38.9</v>
      </c>
      <c r="AU48" s="15">
        <v>79.2</v>
      </c>
      <c r="AV48" s="4">
        <v>9.43</v>
      </c>
      <c r="AW48" s="1" t="s">
        <v>33</v>
      </c>
      <c r="AX48" s="19">
        <f t="shared" si="0"/>
        <v>4.37</v>
      </c>
      <c r="AY48" s="20">
        <f t="shared" si="1"/>
        <v>206</v>
      </c>
      <c r="BA48" s="8"/>
    </row>
    <row r="49" spans="1:53" x14ac:dyDescent="0.2">
      <c r="A49" s="17" t="s">
        <v>305</v>
      </c>
      <c r="B49" s="16">
        <v>642</v>
      </c>
      <c r="C49" s="16">
        <v>560</v>
      </c>
      <c r="D49" s="16">
        <v>284</v>
      </c>
      <c r="E49" s="16">
        <v>301</v>
      </c>
      <c r="F49" s="16">
        <v>432</v>
      </c>
      <c r="G49" s="16">
        <v>182</v>
      </c>
      <c r="H49" s="16">
        <v>113</v>
      </c>
      <c r="I49" s="16">
        <v>157</v>
      </c>
      <c r="J49" s="16">
        <v>252</v>
      </c>
      <c r="K49" s="16">
        <v>160</v>
      </c>
      <c r="L49" s="16">
        <v>637</v>
      </c>
      <c r="M49" s="16">
        <v>307</v>
      </c>
      <c r="N49" s="16">
        <v>171</v>
      </c>
      <c r="O49" s="16">
        <v>171</v>
      </c>
      <c r="P49" s="16">
        <v>220</v>
      </c>
      <c r="Q49" s="16">
        <v>337</v>
      </c>
      <c r="R49" s="16">
        <v>214</v>
      </c>
      <c r="S49" s="16">
        <v>102</v>
      </c>
      <c r="T49" s="16">
        <v>317</v>
      </c>
      <c r="U49" s="16">
        <v>339</v>
      </c>
      <c r="V49" s="16">
        <v>147</v>
      </c>
      <c r="W49" s="16">
        <v>153</v>
      </c>
      <c r="X49" s="15">
        <v>85.2</v>
      </c>
      <c r="Y49" s="16">
        <v>250</v>
      </c>
      <c r="Z49" s="16">
        <v>224</v>
      </c>
      <c r="AA49" s="16">
        <v>428</v>
      </c>
      <c r="AB49" s="16">
        <v>119</v>
      </c>
      <c r="AC49" s="15">
        <v>91.5</v>
      </c>
      <c r="AD49" s="16">
        <v>359</v>
      </c>
      <c r="AE49" s="16">
        <v>151</v>
      </c>
      <c r="AF49" s="16">
        <v>711</v>
      </c>
      <c r="AG49" s="16">
        <v>212</v>
      </c>
      <c r="AH49" s="16">
        <v>158</v>
      </c>
      <c r="AI49" s="15">
        <v>99.2</v>
      </c>
      <c r="AJ49" s="16">
        <v>220</v>
      </c>
      <c r="AK49" s="16">
        <v>171</v>
      </c>
      <c r="AL49" s="16">
        <v>260</v>
      </c>
      <c r="AM49" s="16">
        <v>436</v>
      </c>
      <c r="AN49" s="16">
        <v>216</v>
      </c>
      <c r="AO49" s="16">
        <v>539</v>
      </c>
      <c r="AP49" s="16">
        <v>445</v>
      </c>
      <c r="AQ49" s="16">
        <v>224</v>
      </c>
      <c r="AR49" s="16">
        <v>244</v>
      </c>
      <c r="AS49" s="16">
        <v>865</v>
      </c>
      <c r="AT49" s="16">
        <v>207</v>
      </c>
      <c r="AU49" s="16">
        <v>721</v>
      </c>
      <c r="AV49" s="16">
        <v>265</v>
      </c>
      <c r="AW49" s="1" t="s">
        <v>34</v>
      </c>
      <c r="AX49" s="19">
        <f t="shared" si="0"/>
        <v>85.2</v>
      </c>
      <c r="AY49" s="20">
        <f t="shared" si="1"/>
        <v>865</v>
      </c>
      <c r="BA49" s="8"/>
    </row>
    <row r="50" spans="1:53" x14ac:dyDescent="0.2">
      <c r="A50" s="17" t="s">
        <v>294</v>
      </c>
      <c r="B50" s="15">
        <v>63.6</v>
      </c>
      <c r="C50" s="15">
        <v>43.9</v>
      </c>
      <c r="D50" s="15">
        <v>93.8</v>
      </c>
      <c r="E50" s="15">
        <v>89.6</v>
      </c>
      <c r="F50" s="16">
        <v>249</v>
      </c>
      <c r="G50" s="15">
        <v>70.2</v>
      </c>
      <c r="H50" s="15">
        <v>42.6</v>
      </c>
      <c r="I50" s="15">
        <v>54</v>
      </c>
      <c r="J50" s="15">
        <v>74.8</v>
      </c>
      <c r="K50" s="15">
        <v>73.400000000000006</v>
      </c>
      <c r="L50" s="16">
        <v>391</v>
      </c>
      <c r="M50" s="16">
        <v>240</v>
      </c>
      <c r="N50" s="15">
        <v>58.8</v>
      </c>
      <c r="O50" s="15">
        <v>98.4</v>
      </c>
      <c r="P50" s="15">
        <v>72.3</v>
      </c>
      <c r="Q50" s="16">
        <v>229</v>
      </c>
      <c r="R50" s="15">
        <v>89.2</v>
      </c>
      <c r="S50" s="16">
        <v>155</v>
      </c>
      <c r="T50" s="16">
        <v>135</v>
      </c>
      <c r="U50" s="16">
        <v>224</v>
      </c>
      <c r="V50" s="15">
        <v>52.4</v>
      </c>
      <c r="W50" s="15">
        <v>63</v>
      </c>
      <c r="X50" s="15">
        <v>37.4</v>
      </c>
      <c r="Y50" s="15">
        <v>98</v>
      </c>
      <c r="Z50" s="16">
        <v>146</v>
      </c>
      <c r="AA50" s="16">
        <v>196</v>
      </c>
      <c r="AB50" s="15">
        <v>62</v>
      </c>
      <c r="AC50" s="15">
        <v>17.5</v>
      </c>
      <c r="AD50" s="16">
        <v>201</v>
      </c>
      <c r="AE50" s="15">
        <v>56.9</v>
      </c>
      <c r="AF50" s="16">
        <v>436</v>
      </c>
      <c r="AG50" s="16">
        <v>120</v>
      </c>
      <c r="AH50" s="16">
        <v>112</v>
      </c>
      <c r="AI50" s="15">
        <v>49.5</v>
      </c>
      <c r="AJ50" s="15">
        <v>45.5</v>
      </c>
      <c r="AK50" s="15">
        <v>71.5</v>
      </c>
      <c r="AL50" s="16">
        <v>114</v>
      </c>
      <c r="AM50" s="15">
        <v>50.1</v>
      </c>
      <c r="AN50" s="15">
        <v>91.5</v>
      </c>
      <c r="AO50" s="16">
        <v>155</v>
      </c>
      <c r="AP50" s="15">
        <v>60.8</v>
      </c>
      <c r="AQ50" s="16">
        <v>154</v>
      </c>
      <c r="AR50" s="16">
        <v>128</v>
      </c>
      <c r="AS50" s="16">
        <v>207</v>
      </c>
      <c r="AT50" s="16">
        <v>146</v>
      </c>
      <c r="AU50" s="16">
        <v>260</v>
      </c>
      <c r="AV50" s="16">
        <v>114</v>
      </c>
      <c r="AW50" s="1" t="s">
        <v>23</v>
      </c>
      <c r="AX50" s="19">
        <f t="shared" si="0"/>
        <v>17.5</v>
      </c>
      <c r="AY50" s="20">
        <f t="shared" si="1"/>
        <v>436</v>
      </c>
      <c r="BA50" s="8"/>
    </row>
    <row r="51" spans="1:53" x14ac:dyDescent="0.2">
      <c r="A51" s="17" t="s">
        <v>297</v>
      </c>
      <c r="B51" s="15">
        <v>11.3</v>
      </c>
      <c r="C51" s="15">
        <v>14.1</v>
      </c>
      <c r="D51" s="4">
        <v>9.74</v>
      </c>
      <c r="E51" s="4">
        <v>4.91</v>
      </c>
      <c r="F51" s="15">
        <v>17.2</v>
      </c>
      <c r="G51" s="4">
        <v>7.8</v>
      </c>
      <c r="H51" s="4">
        <v>2.91</v>
      </c>
      <c r="I51" s="15">
        <v>10.3</v>
      </c>
      <c r="J51" s="4">
        <v>4.5</v>
      </c>
      <c r="K51" s="4">
        <v>2.4</v>
      </c>
      <c r="L51" s="4">
        <v>3.01</v>
      </c>
      <c r="M51" s="4">
        <v>2.0299999999999998</v>
      </c>
      <c r="N51" s="4">
        <v>1.1399999999999999</v>
      </c>
      <c r="O51" s="4">
        <v>2.0099999999999998</v>
      </c>
      <c r="P51" s="4">
        <v>6.9</v>
      </c>
      <c r="Q51" s="4">
        <v>3.79</v>
      </c>
      <c r="R51" s="5">
        <v>0.192</v>
      </c>
      <c r="S51" s="5">
        <v>0.32100000000000001</v>
      </c>
      <c r="T51" s="4">
        <v>2.8</v>
      </c>
      <c r="U51" s="5">
        <v>0.47</v>
      </c>
      <c r="V51" s="4">
        <v>6.6</v>
      </c>
      <c r="W51" s="5">
        <v>0.373</v>
      </c>
      <c r="X51" s="5">
        <v>0.108</v>
      </c>
      <c r="Y51" s="5">
        <v>0.26700000000000002</v>
      </c>
      <c r="Z51" s="4">
        <v>4.46</v>
      </c>
      <c r="AA51" s="4">
        <v>9.15</v>
      </c>
      <c r="AB51" s="4">
        <v>6.7</v>
      </c>
      <c r="AC51" s="4">
        <v>1.1100000000000001</v>
      </c>
      <c r="AD51" s="4"/>
      <c r="AE51" s="4">
        <v>1.7</v>
      </c>
      <c r="AF51" s="4"/>
      <c r="AG51" s="15">
        <v>18.100000000000001</v>
      </c>
      <c r="AH51" s="15">
        <v>11.4</v>
      </c>
      <c r="AI51" s="4">
        <v>2.31</v>
      </c>
      <c r="AJ51" s="4">
        <v>5.4</v>
      </c>
      <c r="AK51" s="4">
        <v>6.7</v>
      </c>
      <c r="AL51" s="4">
        <v>2.17</v>
      </c>
      <c r="AM51" s="15">
        <v>12.8</v>
      </c>
      <c r="AN51" s="15"/>
      <c r="AO51" s="15">
        <v>12</v>
      </c>
      <c r="AP51" s="4">
        <v>8.66</v>
      </c>
      <c r="AQ51" s="5">
        <v>0.58799999999999997</v>
      </c>
      <c r="AR51" s="4">
        <v>2.93</v>
      </c>
      <c r="AS51" s="4">
        <v>6.61</v>
      </c>
      <c r="AT51" s="4">
        <v>1.38</v>
      </c>
      <c r="AU51" s="4">
        <v>9.31</v>
      </c>
      <c r="AV51" s="4">
        <v>1.49</v>
      </c>
      <c r="AW51" s="1" t="s">
        <v>26</v>
      </c>
      <c r="AX51" s="19">
        <f t="shared" si="0"/>
        <v>0.108</v>
      </c>
      <c r="AY51" s="20">
        <f t="shared" si="1"/>
        <v>18.100000000000001</v>
      </c>
      <c r="BA51" s="8"/>
    </row>
    <row r="52" spans="1:53" x14ac:dyDescent="0.2"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22"/>
      <c r="AQ52" s="12"/>
      <c r="AR52" s="12"/>
      <c r="AS52" s="12"/>
      <c r="AT52" s="12"/>
      <c r="AU52" s="12"/>
      <c r="AV52" s="12"/>
      <c r="AX52" s="19"/>
      <c r="AY52" s="20"/>
    </row>
    <row r="53" spans="1:53" x14ac:dyDescent="0.2">
      <c r="A53" s="3" t="s">
        <v>169</v>
      </c>
      <c r="B53" s="11" t="s">
        <v>77</v>
      </c>
      <c r="C53" s="11" t="s">
        <v>78</v>
      </c>
      <c r="D53" s="11" t="s">
        <v>79</v>
      </c>
      <c r="E53" s="11" t="s">
        <v>80</v>
      </c>
      <c r="F53" s="11" t="s">
        <v>81</v>
      </c>
      <c r="G53" s="11" t="s">
        <v>82</v>
      </c>
      <c r="H53" s="13" t="s">
        <v>83</v>
      </c>
      <c r="I53" s="13" t="s">
        <v>84</v>
      </c>
      <c r="J53" s="13" t="s">
        <v>85</v>
      </c>
      <c r="K53" s="13" t="s">
        <v>86</v>
      </c>
      <c r="L53" s="13" t="s">
        <v>87</v>
      </c>
      <c r="M53" s="13" t="s">
        <v>137</v>
      </c>
      <c r="N53" s="13" t="s">
        <v>138</v>
      </c>
      <c r="O53" s="13" t="s">
        <v>139</v>
      </c>
      <c r="P53" s="13" t="s">
        <v>140</v>
      </c>
      <c r="Q53" s="13" t="s">
        <v>156</v>
      </c>
      <c r="R53" s="13" t="s">
        <v>163</v>
      </c>
      <c r="S53" s="13" t="s">
        <v>176</v>
      </c>
      <c r="T53" s="13" t="s">
        <v>183</v>
      </c>
      <c r="U53" s="13" t="s">
        <v>190</v>
      </c>
      <c r="V53" s="13" t="s">
        <v>197</v>
      </c>
      <c r="W53" s="13" t="s">
        <v>204</v>
      </c>
      <c r="X53" s="13" t="s">
        <v>211</v>
      </c>
      <c r="Y53" s="13" t="s">
        <v>218</v>
      </c>
      <c r="Z53" s="13" t="s">
        <v>225</v>
      </c>
      <c r="AA53" s="13" t="s">
        <v>232</v>
      </c>
      <c r="AB53" s="13" t="s">
        <v>239</v>
      </c>
      <c r="AC53" s="13" t="s">
        <v>246</v>
      </c>
      <c r="AD53" s="13" t="s">
        <v>253</v>
      </c>
      <c r="AE53" s="13" t="s">
        <v>260</v>
      </c>
      <c r="AF53" s="13" t="s">
        <v>267</v>
      </c>
      <c r="AG53" s="13" t="s">
        <v>311</v>
      </c>
      <c r="AH53" s="13" t="s">
        <v>320</v>
      </c>
      <c r="AI53" s="13" t="s">
        <v>327</v>
      </c>
      <c r="AJ53" s="13" t="s">
        <v>334</v>
      </c>
      <c r="AK53" s="13" t="s">
        <v>341</v>
      </c>
      <c r="AL53" s="13" t="s">
        <v>354</v>
      </c>
      <c r="AM53" s="13" t="s">
        <v>361</v>
      </c>
      <c r="AN53" s="13" t="s">
        <v>368</v>
      </c>
      <c r="AO53" s="13" t="s">
        <v>375</v>
      </c>
      <c r="AP53" s="23" t="s">
        <v>384</v>
      </c>
      <c r="AQ53" s="13" t="s">
        <v>390</v>
      </c>
      <c r="AR53" s="13" t="s">
        <v>396</v>
      </c>
      <c r="AS53" s="13" t="s">
        <v>403</v>
      </c>
      <c r="AT53" s="13" t="s">
        <v>410</v>
      </c>
      <c r="AU53" s="13" t="s">
        <v>417</v>
      </c>
      <c r="AV53" s="13" t="s">
        <v>424</v>
      </c>
      <c r="AW53" s="3" t="s">
        <v>169</v>
      </c>
      <c r="AX53" s="19"/>
      <c r="AY53" s="20"/>
    </row>
    <row r="54" spans="1:53" x14ac:dyDescent="0.2">
      <c r="A54" s="17" t="s">
        <v>272</v>
      </c>
      <c r="B54" s="5">
        <v>0.59</v>
      </c>
      <c r="C54" s="4">
        <v>1.03</v>
      </c>
      <c r="D54" s="4">
        <v>6.4</v>
      </c>
      <c r="E54" s="4">
        <v>8.65</v>
      </c>
      <c r="F54" s="5">
        <v>0.72799999999999998</v>
      </c>
      <c r="G54" s="5">
        <v>0.55000000000000004</v>
      </c>
      <c r="H54" s="5">
        <v>0.495</v>
      </c>
      <c r="I54" s="5">
        <v>0.53</v>
      </c>
      <c r="J54" s="5">
        <v>0.52</v>
      </c>
      <c r="K54" s="5">
        <v>0.13400000000000001</v>
      </c>
      <c r="L54" s="5">
        <v>0.45200000000000001</v>
      </c>
      <c r="M54" s="4">
        <v>1.45</v>
      </c>
      <c r="N54" s="5">
        <v>0.56399999999999995</v>
      </c>
      <c r="O54" s="4">
        <v>1.92</v>
      </c>
      <c r="P54" s="5">
        <v>0.89800000000000002</v>
      </c>
      <c r="Q54" s="5">
        <v>0.33</v>
      </c>
      <c r="R54" s="5">
        <v>0.41499999999999998</v>
      </c>
      <c r="S54" s="5">
        <v>0.74099999999999999</v>
      </c>
      <c r="T54" s="5">
        <v>0.25</v>
      </c>
      <c r="U54" s="5">
        <v>0.97499999999999998</v>
      </c>
      <c r="V54" s="4">
        <v>1.03</v>
      </c>
      <c r="W54" s="5">
        <v>0.32500000000000001</v>
      </c>
      <c r="X54" s="4">
        <v>1.89</v>
      </c>
      <c r="Y54" s="5">
        <v>0.49</v>
      </c>
      <c r="Z54" s="5">
        <v>0.64300000000000002</v>
      </c>
      <c r="AA54" s="5">
        <v>0.60299999999999998</v>
      </c>
      <c r="AB54" s="4">
        <v>1.93</v>
      </c>
      <c r="AC54" s="5">
        <v>0.82</v>
      </c>
      <c r="AD54" s="5">
        <v>0.84099999999999997</v>
      </c>
      <c r="AE54" s="5">
        <v>0.31</v>
      </c>
      <c r="AF54" s="5">
        <v>0.98599999999999999</v>
      </c>
      <c r="AG54" s="5">
        <v>0.28599999999999998</v>
      </c>
      <c r="AH54" s="5">
        <v>0.93100000000000005</v>
      </c>
      <c r="AI54" s="5">
        <v>0.22</v>
      </c>
      <c r="AJ54" s="5">
        <v>0.501</v>
      </c>
      <c r="AK54" s="5">
        <v>0.41</v>
      </c>
      <c r="AL54" s="5">
        <v>0.34699999999999998</v>
      </c>
      <c r="AM54" s="5">
        <v>0.25900000000000001</v>
      </c>
      <c r="AN54" s="4">
        <v>1.02</v>
      </c>
      <c r="AO54" s="5">
        <v>0.23</v>
      </c>
      <c r="AP54" s="4">
        <v>1.84</v>
      </c>
      <c r="AQ54" s="5">
        <v>0.128</v>
      </c>
      <c r="AR54" s="5">
        <v>0.57599999999999996</v>
      </c>
      <c r="AS54" s="4">
        <v>1.82</v>
      </c>
      <c r="AT54" s="5">
        <v>0.36899999999999999</v>
      </c>
      <c r="AU54" s="5">
        <v>0.442</v>
      </c>
      <c r="AV54" s="5">
        <v>0.2</v>
      </c>
      <c r="AW54" s="1" t="s">
        <v>6</v>
      </c>
      <c r="AX54" s="19">
        <f t="shared" si="0"/>
        <v>0.128</v>
      </c>
      <c r="AY54" s="20">
        <f t="shared" si="1"/>
        <v>8.65</v>
      </c>
    </row>
    <row r="55" spans="1:53" x14ac:dyDescent="0.2">
      <c r="A55" s="17" t="s">
        <v>301</v>
      </c>
      <c r="B55" s="4">
        <v>3.47</v>
      </c>
      <c r="C55" s="4">
        <v>3.1</v>
      </c>
      <c r="D55" s="4">
        <v>8.3699999999999992</v>
      </c>
      <c r="E55" s="4">
        <v>2.0699999999999998</v>
      </c>
      <c r="F55" s="15">
        <v>15.2</v>
      </c>
      <c r="G55" s="4">
        <v>5.88</v>
      </c>
      <c r="H55" s="4">
        <v>6.12</v>
      </c>
      <c r="I55" s="4">
        <v>4.9000000000000004</v>
      </c>
      <c r="J55" s="4">
        <v>2.33</v>
      </c>
      <c r="K55" s="5">
        <v>0.28000000000000003</v>
      </c>
      <c r="L55" s="4">
        <v>4.38</v>
      </c>
      <c r="M55" s="4">
        <v>3.63</v>
      </c>
      <c r="N55" s="4">
        <v>2.56</v>
      </c>
      <c r="O55" s="4">
        <v>1.1200000000000001</v>
      </c>
      <c r="P55" s="4">
        <v>1.58</v>
      </c>
      <c r="Q55" s="4">
        <v>1.24</v>
      </c>
      <c r="R55" s="4">
        <v>1.78</v>
      </c>
      <c r="S55" s="4">
        <v>1.05</v>
      </c>
      <c r="T55" s="4">
        <v>1.43</v>
      </c>
      <c r="U55" s="4">
        <v>2.0299999999999998</v>
      </c>
      <c r="V55" s="4">
        <v>4.07</v>
      </c>
      <c r="W55" s="4">
        <v>2.2400000000000002</v>
      </c>
      <c r="X55" s="4">
        <v>4.87</v>
      </c>
      <c r="Y55" s="4">
        <v>4.29</v>
      </c>
      <c r="Z55" s="4">
        <v>3</v>
      </c>
      <c r="AA55" s="15">
        <v>11.9</v>
      </c>
      <c r="AB55" s="4">
        <v>2.37</v>
      </c>
      <c r="AC55" s="4">
        <v>4.8899999999999997</v>
      </c>
      <c r="AD55" s="4">
        <v>6.86</v>
      </c>
      <c r="AE55" s="4">
        <v>1.97</v>
      </c>
      <c r="AF55" s="4">
        <v>8.57</v>
      </c>
      <c r="AG55" s="4">
        <v>2.5</v>
      </c>
      <c r="AH55" s="4">
        <v>2.23</v>
      </c>
      <c r="AI55" s="4">
        <v>2.5099999999999998</v>
      </c>
      <c r="AJ55" s="15">
        <v>23.5</v>
      </c>
      <c r="AK55" s="4">
        <v>2.9</v>
      </c>
      <c r="AL55" s="4">
        <v>3.31</v>
      </c>
      <c r="AM55" s="4">
        <v>2.95</v>
      </c>
      <c r="AN55" s="4">
        <v>2.08</v>
      </c>
      <c r="AO55" s="4">
        <v>2.1800000000000002</v>
      </c>
      <c r="AP55" s="4">
        <v>3.44</v>
      </c>
      <c r="AQ55" s="4">
        <v>1.75</v>
      </c>
      <c r="AR55" s="4">
        <v>7.41</v>
      </c>
      <c r="AS55" s="4">
        <v>4.6500000000000004</v>
      </c>
      <c r="AT55" s="4">
        <v>8.49</v>
      </c>
      <c r="AU55" s="4">
        <v>1.6</v>
      </c>
      <c r="AV55" s="4">
        <v>2.66</v>
      </c>
      <c r="AW55" s="1" t="s">
        <v>29</v>
      </c>
      <c r="AX55" s="19">
        <f t="shared" si="0"/>
        <v>0.28000000000000003</v>
      </c>
      <c r="AY55" s="20">
        <f t="shared" si="1"/>
        <v>23.5</v>
      </c>
    </row>
    <row r="56" spans="1:53" x14ac:dyDescent="0.2">
      <c r="A56" s="17" t="s">
        <v>302</v>
      </c>
      <c r="B56" s="5">
        <v>0.109</v>
      </c>
      <c r="C56" s="5">
        <v>0.10299999999999999</v>
      </c>
      <c r="D56" s="4" t="s">
        <v>41</v>
      </c>
      <c r="E56" s="5">
        <v>0.65</v>
      </c>
      <c r="F56" s="5">
        <v>0.127</v>
      </c>
      <c r="G56" s="5">
        <v>0.107</v>
      </c>
      <c r="H56" s="5">
        <v>0.11</v>
      </c>
      <c r="I56" s="5">
        <v>4.8000000000000001E-2</v>
      </c>
      <c r="J56" s="5">
        <v>0.09</v>
      </c>
      <c r="K56" s="5">
        <v>0.06</v>
      </c>
      <c r="L56" s="5">
        <v>0.14000000000000001</v>
      </c>
      <c r="M56" s="5">
        <v>0.08</v>
      </c>
      <c r="N56" s="5">
        <v>0.08</v>
      </c>
      <c r="O56" s="5">
        <v>0.18</v>
      </c>
      <c r="P56" s="5">
        <v>0.12</v>
      </c>
      <c r="Q56" s="5">
        <v>0.17399999999999999</v>
      </c>
      <c r="R56" s="5">
        <v>0.1</v>
      </c>
      <c r="S56" s="5">
        <v>0.04</v>
      </c>
      <c r="T56" s="5">
        <v>7.0999999999999994E-2</v>
      </c>
      <c r="U56" s="5">
        <v>5.0999999999999997E-2</v>
      </c>
      <c r="V56" s="5">
        <v>0.06</v>
      </c>
      <c r="W56" s="5">
        <v>9.8000000000000004E-2</v>
      </c>
      <c r="X56" s="5">
        <v>0.221</v>
      </c>
      <c r="Y56" s="5">
        <v>0.01</v>
      </c>
      <c r="Z56" s="5">
        <v>7.0999999999999994E-2</v>
      </c>
      <c r="AA56" s="5">
        <v>0.24399999999999999</v>
      </c>
      <c r="AB56" s="5">
        <v>0.126</v>
      </c>
      <c r="AC56" s="5">
        <v>6.5000000000000002E-2</v>
      </c>
      <c r="AD56" s="5">
        <v>0.33700000000000002</v>
      </c>
      <c r="AE56" s="5">
        <v>4.8000000000000001E-2</v>
      </c>
      <c r="AF56" s="5">
        <v>0.17899999999999999</v>
      </c>
      <c r="AG56" s="5">
        <v>0.05</v>
      </c>
      <c r="AH56" s="5">
        <v>0.03</v>
      </c>
      <c r="AI56" s="5">
        <v>0.05</v>
      </c>
      <c r="AJ56" s="5">
        <v>0.06</v>
      </c>
      <c r="AK56" s="5">
        <v>0.04</v>
      </c>
      <c r="AL56" s="5">
        <v>0.112</v>
      </c>
      <c r="AM56" s="5">
        <v>6.0999999999999999E-2</v>
      </c>
      <c r="AN56" s="5">
        <v>8.7999999999999995E-2</v>
      </c>
      <c r="AO56" s="5">
        <v>5.2999999999999999E-2</v>
      </c>
      <c r="AP56" s="5">
        <v>0.28699999999999998</v>
      </c>
      <c r="AQ56" s="5">
        <v>2.4E-2</v>
      </c>
      <c r="AR56" s="5">
        <v>0.03</v>
      </c>
      <c r="AS56" s="5">
        <v>0.06</v>
      </c>
      <c r="AT56" s="5">
        <v>5.8999999999999997E-2</v>
      </c>
      <c r="AU56" s="5">
        <v>3.6999999999999998E-2</v>
      </c>
      <c r="AV56" s="5">
        <v>8.3000000000000004E-2</v>
      </c>
      <c r="AW56" s="1" t="s">
        <v>30</v>
      </c>
      <c r="AX56" s="19">
        <f t="shared" si="0"/>
        <v>0.01</v>
      </c>
      <c r="AY56" s="20">
        <f t="shared" si="1"/>
        <v>0.65</v>
      </c>
    </row>
    <row r="57" spans="1:53" x14ac:dyDescent="0.2">
      <c r="A57" s="17" t="s">
        <v>273</v>
      </c>
      <c r="B57" s="5">
        <v>0.17</v>
      </c>
      <c r="C57" s="5">
        <v>0.5</v>
      </c>
      <c r="D57" s="5">
        <v>0.83</v>
      </c>
      <c r="E57" s="4">
        <v>1.57</v>
      </c>
      <c r="F57" s="5">
        <v>0.38400000000000001</v>
      </c>
      <c r="G57" s="5">
        <v>7.1999999999999995E-2</v>
      </c>
      <c r="H57" s="5">
        <v>0.32500000000000001</v>
      </c>
      <c r="I57" s="5">
        <v>0.18</v>
      </c>
      <c r="J57" s="5">
        <v>0.95</v>
      </c>
      <c r="K57" s="5">
        <v>0.16400000000000001</v>
      </c>
      <c r="L57" s="5">
        <v>0.44500000000000001</v>
      </c>
      <c r="M57" s="5">
        <v>0.19</v>
      </c>
      <c r="N57" s="5">
        <v>0.34</v>
      </c>
      <c r="O57" s="5">
        <v>0.13</v>
      </c>
      <c r="P57" s="5">
        <v>0.30099999999999999</v>
      </c>
      <c r="Q57" s="5">
        <v>0.23699999999999999</v>
      </c>
      <c r="R57" s="5">
        <v>0.65</v>
      </c>
      <c r="S57" s="5">
        <v>0.08</v>
      </c>
      <c r="T57" s="5">
        <v>0.47</v>
      </c>
      <c r="U57" s="5">
        <v>0.11</v>
      </c>
      <c r="V57" s="5">
        <v>0.36099999999999999</v>
      </c>
      <c r="W57" s="5">
        <v>0.16500000000000001</v>
      </c>
      <c r="X57" s="5">
        <v>0.89</v>
      </c>
      <c r="Y57" s="5">
        <v>0.21</v>
      </c>
      <c r="Z57" s="5">
        <v>0.128</v>
      </c>
      <c r="AA57" s="5">
        <v>0.255</v>
      </c>
      <c r="AB57" s="4">
        <v>1.1100000000000001</v>
      </c>
      <c r="AC57" s="5">
        <v>9.4E-2</v>
      </c>
      <c r="AD57" s="5">
        <v>0.41199999999999998</v>
      </c>
      <c r="AE57" s="5">
        <v>0.05</v>
      </c>
      <c r="AF57" s="5">
        <v>0.19600000000000001</v>
      </c>
      <c r="AG57" s="5">
        <v>0.106</v>
      </c>
      <c r="AH57" s="5">
        <v>0.16600000000000001</v>
      </c>
      <c r="AI57" s="5">
        <v>1.0999999999999999E-2</v>
      </c>
      <c r="AJ57" s="5">
        <v>0.34499999999999997</v>
      </c>
      <c r="AK57" s="5">
        <v>0.13800000000000001</v>
      </c>
      <c r="AL57" s="5">
        <v>0.19</v>
      </c>
      <c r="AM57" s="5">
        <v>0.182</v>
      </c>
      <c r="AN57" s="5">
        <v>0.70199999999999996</v>
      </c>
      <c r="AO57" s="5">
        <v>6.2E-2</v>
      </c>
      <c r="AP57" s="5">
        <v>9.0999999999999998E-2</v>
      </c>
      <c r="AQ57" s="5">
        <v>0.52800000000000002</v>
      </c>
      <c r="AR57" s="5">
        <v>7.0000000000000007E-2</v>
      </c>
      <c r="AS57" s="5">
        <v>0.105</v>
      </c>
      <c r="AT57" s="5">
        <v>0.19800000000000001</v>
      </c>
      <c r="AU57" s="5">
        <v>0.13</v>
      </c>
      <c r="AV57" s="5">
        <v>0.1</v>
      </c>
      <c r="AW57" s="1" t="s">
        <v>12</v>
      </c>
      <c r="AX57" s="19">
        <f t="shared" si="0"/>
        <v>1.0999999999999999E-2</v>
      </c>
      <c r="AY57" s="20">
        <f t="shared" si="1"/>
        <v>1.57</v>
      </c>
    </row>
    <row r="58" spans="1:53" x14ac:dyDescent="0.2">
      <c r="A58" s="17" t="s">
        <v>274</v>
      </c>
      <c r="B58" s="5">
        <v>7.5999999999999998E-2</v>
      </c>
      <c r="C58" s="5">
        <v>0.50600000000000001</v>
      </c>
      <c r="D58" s="4">
        <v>1.1499999999999999</v>
      </c>
      <c r="E58" s="5">
        <v>0.81200000000000006</v>
      </c>
      <c r="F58" s="4">
        <v>1.62</v>
      </c>
      <c r="G58" s="5">
        <v>5.3999999999999999E-2</v>
      </c>
      <c r="H58" s="5">
        <v>4.8000000000000001E-2</v>
      </c>
      <c r="I58" s="5">
        <v>4.2000000000000003E-2</v>
      </c>
      <c r="J58" s="5">
        <v>9.4E-2</v>
      </c>
      <c r="K58" s="5">
        <v>0.17</v>
      </c>
      <c r="L58" s="5">
        <v>0.05</v>
      </c>
      <c r="M58" s="5">
        <v>0.123</v>
      </c>
      <c r="N58" s="5">
        <v>0.05</v>
      </c>
      <c r="O58" s="5">
        <v>0.1</v>
      </c>
      <c r="P58" s="5">
        <v>0.23200000000000001</v>
      </c>
      <c r="Q58" s="5">
        <v>0.3</v>
      </c>
      <c r="R58" s="5">
        <v>5.7000000000000002E-2</v>
      </c>
      <c r="S58" s="5">
        <v>0.34</v>
      </c>
      <c r="T58" s="5">
        <v>0.17699999999999999</v>
      </c>
      <c r="U58" s="5">
        <v>0.09</v>
      </c>
      <c r="V58" s="5">
        <v>0.127</v>
      </c>
      <c r="W58" s="5">
        <v>0.26200000000000001</v>
      </c>
      <c r="X58" s="5">
        <v>0.09</v>
      </c>
      <c r="Y58" s="5">
        <v>0.434</v>
      </c>
      <c r="Z58" s="5">
        <v>0.1</v>
      </c>
      <c r="AA58" s="5">
        <v>0.23899999999999999</v>
      </c>
      <c r="AB58" s="5">
        <v>0.18</v>
      </c>
      <c r="AC58" s="5">
        <v>0.121</v>
      </c>
      <c r="AD58" s="5">
        <v>0.36799999999999999</v>
      </c>
      <c r="AE58" s="5">
        <v>9.0999999999999998E-2</v>
      </c>
      <c r="AF58" s="5">
        <v>0.70399999999999996</v>
      </c>
      <c r="AG58" s="5">
        <v>7.9000000000000001E-2</v>
      </c>
      <c r="AH58" s="5">
        <v>0.109</v>
      </c>
      <c r="AI58" s="5">
        <v>6.6000000000000003E-2</v>
      </c>
      <c r="AJ58" s="4">
        <v>1.4</v>
      </c>
      <c r="AK58" s="5">
        <v>0.191</v>
      </c>
      <c r="AL58" s="5">
        <v>9.6000000000000002E-2</v>
      </c>
      <c r="AM58" s="5">
        <v>0.16300000000000001</v>
      </c>
      <c r="AN58" s="5">
        <v>8.6999999999999994E-2</v>
      </c>
      <c r="AO58" s="5">
        <v>0.19600000000000001</v>
      </c>
      <c r="AP58" s="15">
        <v>10.3</v>
      </c>
      <c r="AQ58" s="5">
        <v>3.5999999999999997E-2</v>
      </c>
      <c r="AR58" s="5">
        <v>7.6999999999999999E-2</v>
      </c>
      <c r="AS58" s="5">
        <v>0.1</v>
      </c>
      <c r="AT58" s="5">
        <v>0.69799999999999995</v>
      </c>
      <c r="AU58" s="5">
        <v>4.9000000000000002E-2</v>
      </c>
      <c r="AV58" s="5">
        <v>0.121</v>
      </c>
      <c r="AW58" s="1" t="s">
        <v>14</v>
      </c>
      <c r="AX58" s="19">
        <f t="shared" si="0"/>
        <v>3.5999999999999997E-2</v>
      </c>
      <c r="AY58" s="20">
        <f t="shared" si="1"/>
        <v>10.3</v>
      </c>
    </row>
    <row r="59" spans="1:53" x14ac:dyDescent="0.2">
      <c r="A59" s="17" t="s">
        <v>275</v>
      </c>
      <c r="B59" s="5">
        <v>0.38</v>
      </c>
      <c r="C59" s="5">
        <v>0.8</v>
      </c>
      <c r="D59" s="4">
        <v>1.8</v>
      </c>
      <c r="E59" s="4">
        <v>6.19</v>
      </c>
      <c r="F59" s="4">
        <v>5.42</v>
      </c>
      <c r="G59" s="5">
        <v>0.48</v>
      </c>
      <c r="H59" s="5">
        <v>0.30399999999999999</v>
      </c>
      <c r="I59" s="5">
        <v>0.23499999999999999</v>
      </c>
      <c r="J59" s="5">
        <v>0.99</v>
      </c>
      <c r="K59" s="5">
        <v>0.115</v>
      </c>
      <c r="L59" s="5">
        <v>0.65200000000000002</v>
      </c>
      <c r="M59" s="4">
        <v>1.76</v>
      </c>
      <c r="N59" s="4">
        <v>1.03</v>
      </c>
      <c r="O59" s="5">
        <v>0.54</v>
      </c>
      <c r="P59" s="5">
        <v>0.61</v>
      </c>
      <c r="Q59" s="4">
        <v>1.24</v>
      </c>
      <c r="R59" s="5">
        <v>0.23</v>
      </c>
      <c r="S59" s="5">
        <v>0.32100000000000001</v>
      </c>
      <c r="T59" s="5">
        <v>0.313</v>
      </c>
      <c r="U59" s="5">
        <v>0.72</v>
      </c>
      <c r="V59" s="5">
        <v>0.76800000000000002</v>
      </c>
      <c r="W59" s="5">
        <v>0.38</v>
      </c>
      <c r="X59" s="4">
        <v>1.61</v>
      </c>
      <c r="Y59" s="5">
        <v>0.17100000000000001</v>
      </c>
      <c r="Z59" s="4">
        <v>2.14</v>
      </c>
      <c r="AA59" s="4">
        <v>4.67</v>
      </c>
      <c r="AB59" s="4">
        <v>2.17</v>
      </c>
      <c r="AC59" s="5">
        <v>0.16200000000000001</v>
      </c>
      <c r="AD59" s="4">
        <v>1.33</v>
      </c>
      <c r="AE59" s="5">
        <v>0.107</v>
      </c>
      <c r="AF59" s="4">
        <v>2.66</v>
      </c>
      <c r="AG59" s="5">
        <v>0.115</v>
      </c>
      <c r="AH59" s="5">
        <v>0.38</v>
      </c>
      <c r="AI59" s="5">
        <v>0.247</v>
      </c>
      <c r="AJ59" s="15">
        <v>11.1</v>
      </c>
      <c r="AK59" s="5">
        <v>0.183</v>
      </c>
      <c r="AL59" s="4">
        <v>2.06</v>
      </c>
      <c r="AM59" s="5">
        <v>0.73299999999999998</v>
      </c>
      <c r="AN59" s="4">
        <v>1.28</v>
      </c>
      <c r="AO59" s="5">
        <v>0.14899999999999999</v>
      </c>
      <c r="AP59" s="5">
        <v>0.81</v>
      </c>
      <c r="AQ59" s="5">
        <v>0.69899999999999995</v>
      </c>
      <c r="AR59" s="5">
        <v>0.92800000000000005</v>
      </c>
      <c r="AS59" s="5">
        <v>0.72</v>
      </c>
      <c r="AT59" s="4">
        <v>2.77</v>
      </c>
      <c r="AU59" s="5">
        <v>0.11600000000000001</v>
      </c>
      <c r="AV59" s="5">
        <v>0.76400000000000001</v>
      </c>
      <c r="AW59" s="1" t="s">
        <v>17</v>
      </c>
      <c r="AX59" s="19">
        <f t="shared" si="0"/>
        <v>0.107</v>
      </c>
      <c r="AY59" s="20">
        <f t="shared" si="1"/>
        <v>11.1</v>
      </c>
    </row>
    <row r="60" spans="1:53" x14ac:dyDescent="0.2">
      <c r="A60" s="1" t="s">
        <v>31</v>
      </c>
      <c r="B60" s="4">
        <v>4.1900000000000004</v>
      </c>
      <c r="C60" s="4">
        <v>4.6100000000000003</v>
      </c>
      <c r="D60" s="4">
        <v>6.01</v>
      </c>
      <c r="E60" s="4">
        <v>3.66</v>
      </c>
      <c r="F60" s="4">
        <v>4.4800000000000004</v>
      </c>
      <c r="G60" s="4">
        <v>3.94</v>
      </c>
      <c r="H60" s="4">
        <v>3.9</v>
      </c>
      <c r="I60" s="4">
        <v>3.99</v>
      </c>
      <c r="J60" s="4">
        <v>5.13</v>
      </c>
      <c r="K60" s="4">
        <v>6.15</v>
      </c>
      <c r="L60" s="4">
        <v>4.16</v>
      </c>
      <c r="M60" s="4">
        <v>6.65</v>
      </c>
      <c r="N60" s="4">
        <v>5.24</v>
      </c>
      <c r="O60" s="4">
        <v>6.87</v>
      </c>
      <c r="P60" s="4">
        <v>6.32</v>
      </c>
      <c r="Q60" s="4">
        <v>6.17</v>
      </c>
      <c r="R60" s="4">
        <v>4.88</v>
      </c>
      <c r="S60" s="4">
        <v>6.7</v>
      </c>
      <c r="T60" s="4">
        <v>5.13</v>
      </c>
      <c r="U60" s="4">
        <v>6.03</v>
      </c>
      <c r="V60" s="4">
        <v>4.34</v>
      </c>
      <c r="W60" s="4">
        <v>5</v>
      </c>
      <c r="X60" s="4">
        <v>5.39</v>
      </c>
      <c r="Y60" s="4">
        <v>4.2699999999999996</v>
      </c>
      <c r="Z60" s="4">
        <v>4.5999999999999996</v>
      </c>
      <c r="AA60" s="4">
        <v>4.0999999999999996</v>
      </c>
      <c r="AB60" s="4">
        <v>7</v>
      </c>
      <c r="AC60" s="4">
        <v>4.1100000000000003</v>
      </c>
      <c r="AD60" s="4">
        <v>4.1900000000000004</v>
      </c>
      <c r="AE60" s="4">
        <v>4.5999999999999996</v>
      </c>
      <c r="AF60" s="4">
        <v>4.4400000000000004</v>
      </c>
      <c r="AG60" s="4">
        <v>4.37</v>
      </c>
      <c r="AH60" s="4">
        <v>4.5</v>
      </c>
      <c r="AI60" s="4">
        <v>4.04</v>
      </c>
      <c r="AJ60" s="4">
        <v>4.12</v>
      </c>
      <c r="AK60" s="4">
        <v>4.49</v>
      </c>
      <c r="AL60" s="4">
        <v>4.41</v>
      </c>
      <c r="AM60" s="4">
        <v>4.6100000000000003</v>
      </c>
      <c r="AN60" s="4">
        <v>5.6</v>
      </c>
      <c r="AO60" s="4">
        <v>4.58</v>
      </c>
      <c r="AP60" s="4">
        <v>7.8</v>
      </c>
      <c r="AQ60" s="4">
        <v>3.97</v>
      </c>
      <c r="AR60" s="4">
        <v>3.9</v>
      </c>
      <c r="AS60" s="4">
        <v>5.07</v>
      </c>
      <c r="AT60" s="4">
        <v>4.5199999999999996</v>
      </c>
      <c r="AU60" s="4">
        <v>4.8899999999999997</v>
      </c>
      <c r="AV60" s="4">
        <v>4.4400000000000004</v>
      </c>
      <c r="AW60" s="1" t="s">
        <v>31</v>
      </c>
      <c r="AX60" s="19">
        <f t="shared" si="0"/>
        <v>3.66</v>
      </c>
      <c r="AY60" s="20">
        <f t="shared" si="1"/>
        <v>7.8</v>
      </c>
    </row>
    <row r="61" spans="1:53" x14ac:dyDescent="0.2">
      <c r="A61" s="17" t="s">
        <v>348</v>
      </c>
      <c r="B61" s="5">
        <v>7.2999999999999995E-2</v>
      </c>
      <c r="C61" s="5">
        <v>0.10100000000000001</v>
      </c>
      <c r="D61" s="4" t="s">
        <v>41</v>
      </c>
      <c r="E61" s="5">
        <v>1.4999999999999999E-2</v>
      </c>
      <c r="F61" s="5">
        <v>6.6000000000000003E-2</v>
      </c>
      <c r="G61" s="5">
        <v>4.5999999999999999E-2</v>
      </c>
      <c r="H61" s="5">
        <v>5.5E-2</v>
      </c>
      <c r="I61" s="5">
        <v>9.9000000000000005E-2</v>
      </c>
      <c r="J61" s="5">
        <v>0.13100000000000001</v>
      </c>
      <c r="K61" s="5">
        <v>1.2E-2</v>
      </c>
      <c r="L61" s="5">
        <v>3.7999999999999999E-2</v>
      </c>
      <c r="M61" s="5">
        <v>4.2000000000000003E-2</v>
      </c>
      <c r="N61" s="5">
        <v>3.1E-2</v>
      </c>
      <c r="O61" s="5">
        <v>3.7999999999999999E-2</v>
      </c>
      <c r="P61" s="5">
        <v>4.8000000000000001E-2</v>
      </c>
      <c r="Q61" s="5">
        <v>1.4999999999999999E-2</v>
      </c>
      <c r="R61" s="5">
        <v>1.7000000000000001E-2</v>
      </c>
      <c r="S61" s="5">
        <v>2.5999999999999999E-2</v>
      </c>
      <c r="T61" s="5">
        <v>8.5000000000000006E-2</v>
      </c>
      <c r="U61" s="5">
        <v>1.4E-2</v>
      </c>
      <c r="V61" s="5">
        <v>3.9E-2</v>
      </c>
      <c r="W61" s="5">
        <v>1.2E-2</v>
      </c>
      <c r="X61" s="5">
        <v>3.3000000000000002E-2</v>
      </c>
      <c r="Y61" s="5">
        <v>3.4000000000000002E-2</v>
      </c>
      <c r="Z61" s="5">
        <v>1.9E-2</v>
      </c>
      <c r="AA61" s="5">
        <v>6.6000000000000003E-2</v>
      </c>
      <c r="AB61" s="5">
        <v>1E-3</v>
      </c>
      <c r="AC61" s="5">
        <v>4.2999999999999997E-2</v>
      </c>
      <c r="AD61" s="5">
        <v>1.2E-2</v>
      </c>
      <c r="AE61" s="5">
        <v>2.1999999999999999E-2</v>
      </c>
      <c r="AF61" s="5">
        <v>3.5999999999999997E-2</v>
      </c>
      <c r="AG61" s="5">
        <v>3.3000000000000002E-2</v>
      </c>
      <c r="AH61" s="5">
        <v>1.4E-2</v>
      </c>
      <c r="AI61" s="5"/>
      <c r="AJ61" s="5">
        <v>8.3000000000000004E-2</v>
      </c>
      <c r="AK61" s="5">
        <v>1.7999999999999999E-2</v>
      </c>
      <c r="AL61" s="5">
        <v>4.9000000000000002E-2</v>
      </c>
      <c r="AM61" s="5">
        <v>0.124</v>
      </c>
      <c r="AN61" s="5">
        <v>6.9000000000000006E-2</v>
      </c>
      <c r="AO61" s="5">
        <v>3.5000000000000003E-2</v>
      </c>
      <c r="AP61" s="5">
        <v>0.28399999999999997</v>
      </c>
      <c r="AQ61" s="5">
        <v>8.0000000000000002E-3</v>
      </c>
      <c r="AR61" s="5"/>
      <c r="AS61" s="5"/>
      <c r="AT61" s="5">
        <v>4.4999999999999998E-2</v>
      </c>
      <c r="AU61" s="5">
        <v>5.6000000000000001E-2</v>
      </c>
      <c r="AV61" s="5">
        <v>3.9E-2</v>
      </c>
      <c r="AW61" s="1" t="s">
        <v>36</v>
      </c>
      <c r="AX61" s="19">
        <f t="shared" si="0"/>
        <v>1E-3</v>
      </c>
      <c r="AY61" s="20">
        <f t="shared" si="1"/>
        <v>0.28399999999999997</v>
      </c>
    </row>
    <row r="62" spans="1:53" x14ac:dyDescent="0.2">
      <c r="A62" s="17" t="s">
        <v>304</v>
      </c>
      <c r="B62" s="5">
        <v>0.65500000000000003</v>
      </c>
      <c r="C62" s="4">
        <v>1.44</v>
      </c>
      <c r="D62" s="4">
        <v>2.99</v>
      </c>
      <c r="E62" s="15">
        <v>29.3</v>
      </c>
      <c r="F62" s="5">
        <v>0.89</v>
      </c>
      <c r="G62" s="5">
        <v>0.32</v>
      </c>
      <c r="H62" s="5">
        <v>0.34399999999999997</v>
      </c>
      <c r="I62" s="5">
        <v>0.53600000000000003</v>
      </c>
      <c r="J62" s="4">
        <v>1.1399999999999999</v>
      </c>
      <c r="K62" s="5">
        <v>0.25</v>
      </c>
      <c r="L62" s="5">
        <v>0.55500000000000005</v>
      </c>
      <c r="M62" s="5">
        <v>0.19</v>
      </c>
      <c r="N62" s="5">
        <v>0.28999999999999998</v>
      </c>
      <c r="O62" s="5">
        <v>0.6</v>
      </c>
      <c r="P62" s="5">
        <v>0.84399999999999997</v>
      </c>
      <c r="Q62" s="4">
        <v>1.99</v>
      </c>
      <c r="R62" s="5">
        <v>0.21</v>
      </c>
      <c r="S62" s="5">
        <v>0.41799999999999998</v>
      </c>
      <c r="T62" s="5">
        <v>0.26500000000000001</v>
      </c>
      <c r="U62" s="5">
        <v>0.64700000000000002</v>
      </c>
      <c r="V62" s="5">
        <v>0.86399999999999999</v>
      </c>
      <c r="W62" s="5">
        <v>0.2</v>
      </c>
      <c r="X62" s="4">
        <v>1.73</v>
      </c>
      <c r="Y62" s="5">
        <v>0.51200000000000001</v>
      </c>
      <c r="Z62" s="5">
        <v>0.5</v>
      </c>
      <c r="AA62" s="5">
        <v>0.49</v>
      </c>
      <c r="AB62" s="4">
        <v>1.85</v>
      </c>
      <c r="AC62" s="5">
        <v>0.375</v>
      </c>
      <c r="AD62" s="5">
        <v>0.56000000000000005</v>
      </c>
      <c r="AE62" s="5">
        <v>0.21</v>
      </c>
      <c r="AF62" s="5">
        <v>0.81</v>
      </c>
      <c r="AG62" s="5">
        <v>0.186</v>
      </c>
      <c r="AH62" s="5">
        <v>0.50800000000000001</v>
      </c>
      <c r="AI62" s="5">
        <v>0.28699999999999998</v>
      </c>
      <c r="AJ62" s="5">
        <v>0.52</v>
      </c>
      <c r="AK62" s="5">
        <v>0.19</v>
      </c>
      <c r="AL62" s="5">
        <v>0.42599999999999999</v>
      </c>
      <c r="AM62" s="5">
        <v>0.25</v>
      </c>
      <c r="AN62" s="5">
        <v>0.56000000000000005</v>
      </c>
      <c r="AO62" s="5">
        <v>0.248</v>
      </c>
      <c r="AP62" s="5">
        <v>0.21</v>
      </c>
      <c r="AQ62" s="5">
        <v>0.115</v>
      </c>
      <c r="AR62" s="5">
        <v>0.42</v>
      </c>
      <c r="AS62" s="5">
        <v>0.48699999999999999</v>
      </c>
      <c r="AT62" s="5">
        <v>0.82699999999999996</v>
      </c>
      <c r="AU62" s="5">
        <v>0.20599999999999999</v>
      </c>
      <c r="AV62" s="5">
        <v>0.69599999999999995</v>
      </c>
      <c r="AW62" s="1" t="s">
        <v>33</v>
      </c>
      <c r="AX62" s="19">
        <f t="shared" si="0"/>
        <v>0.115</v>
      </c>
      <c r="AY62" s="20">
        <f t="shared" si="1"/>
        <v>29.3</v>
      </c>
    </row>
    <row r="63" spans="1:53" x14ac:dyDescent="0.2">
      <c r="A63" s="17" t="s">
        <v>305</v>
      </c>
      <c r="B63" s="15">
        <v>35.1</v>
      </c>
      <c r="C63" s="15">
        <v>28.3</v>
      </c>
      <c r="D63" s="15">
        <v>65</v>
      </c>
      <c r="E63" s="4"/>
      <c r="F63" s="15">
        <v>66.8</v>
      </c>
      <c r="G63" s="15">
        <v>58.7</v>
      </c>
      <c r="H63" s="15">
        <v>63.2</v>
      </c>
      <c r="I63" s="15">
        <v>51.7</v>
      </c>
      <c r="J63" s="15">
        <v>17.3</v>
      </c>
      <c r="K63" s="4">
        <v>4.79</v>
      </c>
      <c r="L63" s="15">
        <v>42.4</v>
      </c>
      <c r="M63" s="15">
        <v>20</v>
      </c>
      <c r="N63" s="15">
        <v>14.8</v>
      </c>
      <c r="O63" s="15">
        <v>15.9</v>
      </c>
      <c r="P63" s="15">
        <v>14.4</v>
      </c>
      <c r="Q63" s="15">
        <v>13.5</v>
      </c>
      <c r="R63" s="15">
        <v>14</v>
      </c>
      <c r="S63" s="15">
        <v>10</v>
      </c>
      <c r="T63" s="15">
        <v>10.8</v>
      </c>
      <c r="U63" s="15">
        <v>13.6</v>
      </c>
      <c r="V63" s="15">
        <v>38.700000000000003</v>
      </c>
      <c r="W63" s="15">
        <v>13</v>
      </c>
      <c r="X63" s="15">
        <v>27.2</v>
      </c>
      <c r="Y63" s="15">
        <v>36.9</v>
      </c>
      <c r="Z63" s="15">
        <v>27.7</v>
      </c>
      <c r="AA63" s="15">
        <v>67</v>
      </c>
      <c r="AB63" s="15">
        <v>27.9</v>
      </c>
      <c r="AC63" s="15">
        <v>43.4</v>
      </c>
      <c r="AD63" s="15">
        <v>47.3</v>
      </c>
      <c r="AE63" s="15">
        <v>17.600000000000001</v>
      </c>
      <c r="AF63" s="15">
        <v>46.6</v>
      </c>
      <c r="AG63" s="15">
        <v>23.5</v>
      </c>
      <c r="AH63" s="15">
        <v>26.6</v>
      </c>
      <c r="AI63" s="15">
        <v>46.8</v>
      </c>
      <c r="AJ63" s="16">
        <v>112</v>
      </c>
      <c r="AK63" s="15">
        <v>22</v>
      </c>
      <c r="AL63" s="15">
        <v>33.6</v>
      </c>
      <c r="AM63" s="15">
        <v>21.1</v>
      </c>
      <c r="AN63" s="15">
        <v>19.5</v>
      </c>
      <c r="AO63" s="15">
        <v>16.8</v>
      </c>
      <c r="AP63" s="15">
        <v>93</v>
      </c>
      <c r="AQ63" s="15">
        <v>58.1</v>
      </c>
      <c r="AR63" s="15">
        <v>69.599999999999994</v>
      </c>
      <c r="AS63" s="15">
        <v>23.5</v>
      </c>
      <c r="AT63" s="15">
        <v>40.5</v>
      </c>
      <c r="AU63" s="15">
        <v>12</v>
      </c>
      <c r="AV63" s="15">
        <v>23.4</v>
      </c>
      <c r="AW63" s="1" t="s">
        <v>34</v>
      </c>
      <c r="AX63" s="19">
        <f t="shared" si="0"/>
        <v>4.79</v>
      </c>
      <c r="AY63" s="20">
        <f t="shared" si="1"/>
        <v>112</v>
      </c>
    </row>
    <row r="64" spans="1:53" x14ac:dyDescent="0.2"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X64" s="19"/>
      <c r="AY64" s="20"/>
    </row>
    <row r="65" spans="1:51" x14ac:dyDescent="0.2">
      <c r="A65" s="3" t="s">
        <v>170</v>
      </c>
      <c r="B65" s="11" t="s">
        <v>88</v>
      </c>
      <c r="C65" s="11" t="s">
        <v>89</v>
      </c>
      <c r="D65" s="11" t="s">
        <v>90</v>
      </c>
      <c r="E65" s="11" t="s">
        <v>91</v>
      </c>
      <c r="F65" s="11" t="s">
        <v>92</v>
      </c>
      <c r="G65" s="11" t="s">
        <v>93</v>
      </c>
      <c r="H65" s="13" t="s">
        <v>94</v>
      </c>
      <c r="I65" s="13" t="s">
        <v>95</v>
      </c>
      <c r="J65" s="13" t="s">
        <v>96</v>
      </c>
      <c r="K65" s="13" t="s">
        <v>97</v>
      </c>
      <c r="L65" s="13" t="s">
        <v>98</v>
      </c>
      <c r="M65" s="13" t="s">
        <v>141</v>
      </c>
      <c r="N65" s="13" t="s">
        <v>142</v>
      </c>
      <c r="O65" s="13" t="s">
        <v>143</v>
      </c>
      <c r="P65" s="13" t="s">
        <v>144</v>
      </c>
      <c r="Q65" s="13" t="s">
        <v>157</v>
      </c>
      <c r="R65" s="13" t="s">
        <v>164</v>
      </c>
      <c r="S65" s="13" t="s">
        <v>177</v>
      </c>
      <c r="T65" s="13" t="s">
        <v>184</v>
      </c>
      <c r="U65" s="13" t="s">
        <v>191</v>
      </c>
      <c r="V65" s="13" t="s">
        <v>198</v>
      </c>
      <c r="W65" s="13" t="s">
        <v>205</v>
      </c>
      <c r="X65" s="13" t="s">
        <v>212</v>
      </c>
      <c r="Y65" s="13" t="s">
        <v>219</v>
      </c>
      <c r="Z65" s="13" t="s">
        <v>226</v>
      </c>
      <c r="AA65" s="13" t="s">
        <v>233</v>
      </c>
      <c r="AB65" s="13" t="s">
        <v>240</v>
      </c>
      <c r="AC65" s="13" t="s">
        <v>247</v>
      </c>
      <c r="AD65" s="13" t="s">
        <v>254</v>
      </c>
      <c r="AE65" s="13" t="s">
        <v>261</v>
      </c>
      <c r="AF65" s="13" t="s">
        <v>268</v>
      </c>
      <c r="AG65" s="13" t="s">
        <v>312</v>
      </c>
      <c r="AH65" s="13" t="s">
        <v>321</v>
      </c>
      <c r="AI65" s="13" t="s">
        <v>328</v>
      </c>
      <c r="AJ65" s="13" t="s">
        <v>335</v>
      </c>
      <c r="AK65" s="13" t="s">
        <v>342</v>
      </c>
      <c r="AL65" s="13" t="s">
        <v>355</v>
      </c>
      <c r="AM65" s="13" t="s">
        <v>362</v>
      </c>
      <c r="AN65" s="13" t="s">
        <v>369</v>
      </c>
      <c r="AO65" s="13" t="s">
        <v>376</v>
      </c>
      <c r="AP65" s="13" t="s">
        <v>385</v>
      </c>
      <c r="AQ65" s="13" t="s">
        <v>391</v>
      </c>
      <c r="AR65" s="13" t="s">
        <v>397</v>
      </c>
      <c r="AS65" s="13" t="s">
        <v>404</v>
      </c>
      <c r="AT65" s="13" t="s">
        <v>411</v>
      </c>
      <c r="AU65" s="13" t="s">
        <v>418</v>
      </c>
      <c r="AV65" s="13" t="s">
        <v>425</v>
      </c>
      <c r="AW65" s="3" t="s">
        <v>170</v>
      </c>
      <c r="AX65" s="19"/>
      <c r="AY65" s="20"/>
    </row>
    <row r="66" spans="1:51" x14ac:dyDescent="0.2">
      <c r="A66" s="17" t="s">
        <v>346</v>
      </c>
      <c r="B66" s="5">
        <v>8.5999999999999993E-2</v>
      </c>
      <c r="C66" s="5">
        <v>6.3E-2</v>
      </c>
      <c r="D66" s="5">
        <v>0.127</v>
      </c>
      <c r="E66" s="5">
        <v>7.6999999999999999E-2</v>
      </c>
      <c r="F66" s="5">
        <v>7.2999999999999995E-2</v>
      </c>
      <c r="G66" s="5">
        <v>0.1</v>
      </c>
      <c r="H66" s="5">
        <v>0.18</v>
      </c>
      <c r="I66" s="5">
        <v>0.22</v>
      </c>
      <c r="J66" s="5">
        <v>0.16</v>
      </c>
      <c r="K66" s="5">
        <v>0.26400000000000001</v>
      </c>
      <c r="L66" s="5">
        <v>0.27400000000000002</v>
      </c>
      <c r="M66" s="5">
        <v>7.2999999999999995E-2</v>
      </c>
      <c r="N66" s="5">
        <v>0.13200000000000001</v>
      </c>
      <c r="O66" s="5">
        <v>0.17499999999999999</v>
      </c>
      <c r="P66" s="5">
        <v>0.23</v>
      </c>
      <c r="Q66" s="5">
        <v>0.09</v>
      </c>
      <c r="R66" s="5">
        <v>0.36</v>
      </c>
      <c r="S66" s="5">
        <v>0.32</v>
      </c>
      <c r="T66" s="5">
        <v>0.27</v>
      </c>
      <c r="U66" s="5">
        <v>0.193</v>
      </c>
      <c r="V66" s="5">
        <v>0.19500000000000001</v>
      </c>
      <c r="W66" s="5">
        <v>0.28000000000000003</v>
      </c>
      <c r="X66" s="5">
        <v>0.20699999999999999</v>
      </c>
      <c r="Y66" s="5">
        <v>0.23</v>
      </c>
      <c r="Z66" s="5">
        <v>0.39100000000000001</v>
      </c>
      <c r="AA66" s="5">
        <v>0.222</v>
      </c>
      <c r="AB66" s="5">
        <v>9.8000000000000004E-2</v>
      </c>
      <c r="AC66" s="5">
        <v>0.27900000000000003</v>
      </c>
      <c r="AD66" s="5">
        <v>0.13700000000000001</v>
      </c>
      <c r="AE66" s="5">
        <v>0.111</v>
      </c>
      <c r="AF66" s="5">
        <v>0.185</v>
      </c>
      <c r="AG66" s="5">
        <v>0.112</v>
      </c>
      <c r="AH66" s="5">
        <v>9.2999999999999999E-2</v>
      </c>
      <c r="AI66" s="5">
        <v>0.154</v>
      </c>
      <c r="AJ66" s="5">
        <v>0.11</v>
      </c>
      <c r="AK66" s="5">
        <v>7.9000000000000001E-2</v>
      </c>
      <c r="AL66" s="5">
        <v>0.14000000000000001</v>
      </c>
      <c r="AM66" s="5">
        <v>0.156</v>
      </c>
      <c r="AN66" s="5">
        <v>9.8000000000000004E-2</v>
      </c>
      <c r="AO66" s="5">
        <v>0.126</v>
      </c>
      <c r="AP66" s="5">
        <v>0.154</v>
      </c>
      <c r="AQ66" s="5">
        <v>6.4000000000000001E-2</v>
      </c>
      <c r="AR66" s="5">
        <v>6.6000000000000003E-2</v>
      </c>
      <c r="AS66" s="5">
        <v>0.09</v>
      </c>
      <c r="AT66" s="5">
        <v>6.9000000000000006E-2</v>
      </c>
      <c r="AU66" s="5">
        <v>9.5000000000000001E-2</v>
      </c>
      <c r="AV66" s="5">
        <v>0.122</v>
      </c>
      <c r="AW66" s="1" t="s">
        <v>37</v>
      </c>
      <c r="AX66" s="19">
        <f t="shared" si="0"/>
        <v>6.3E-2</v>
      </c>
      <c r="AY66" s="20">
        <f t="shared" si="1"/>
        <v>0.39100000000000001</v>
      </c>
    </row>
    <row r="67" spans="1:51" x14ac:dyDescent="0.2">
      <c r="A67" s="17" t="s">
        <v>345</v>
      </c>
      <c r="B67" s="5">
        <v>0.10100000000000001</v>
      </c>
      <c r="C67" s="5">
        <v>9.0999999999999998E-2</v>
      </c>
      <c r="D67" s="5">
        <v>0.14000000000000001</v>
      </c>
      <c r="E67" s="5">
        <v>0.113</v>
      </c>
      <c r="F67" s="5">
        <v>0.105</v>
      </c>
      <c r="G67" s="5">
        <v>0.14899999999999999</v>
      </c>
      <c r="H67" s="5">
        <v>0.2</v>
      </c>
      <c r="I67" s="5">
        <v>0.247</v>
      </c>
      <c r="J67" s="5">
        <v>0.187</v>
      </c>
      <c r="K67" s="5">
        <v>0.29199999999999998</v>
      </c>
      <c r="L67" s="5">
        <v>0.30199999999999999</v>
      </c>
      <c r="M67" s="5">
        <v>0.1</v>
      </c>
      <c r="N67" s="5">
        <v>0.18</v>
      </c>
      <c r="O67" s="5">
        <v>0.2</v>
      </c>
      <c r="P67" s="5">
        <v>0.39</v>
      </c>
      <c r="Q67" s="5">
        <v>0.192</v>
      </c>
      <c r="R67" s="5">
        <v>0.41399999999999998</v>
      </c>
      <c r="S67" s="5">
        <v>0.35399999999999998</v>
      </c>
      <c r="T67" s="5">
        <v>0.30399999999999999</v>
      </c>
      <c r="U67" s="5">
        <v>0.23799999999999999</v>
      </c>
      <c r="V67" s="5">
        <v>0.247</v>
      </c>
      <c r="W67" s="5">
        <v>0.3</v>
      </c>
      <c r="X67" s="5">
        <v>0.25800000000000001</v>
      </c>
      <c r="Y67" s="5">
        <v>0.26400000000000001</v>
      </c>
      <c r="Z67" s="5">
        <v>0.44</v>
      </c>
      <c r="AA67" s="5">
        <v>0.26700000000000002</v>
      </c>
      <c r="AB67" s="5">
        <v>0.13900000000000001</v>
      </c>
      <c r="AC67" s="5">
        <v>0.32</v>
      </c>
      <c r="AD67" s="5">
        <v>0.16200000000000001</v>
      </c>
      <c r="AE67" s="5">
        <v>0.13900000000000001</v>
      </c>
      <c r="AF67" s="5">
        <v>0.24</v>
      </c>
      <c r="AG67" s="5">
        <v>0.14000000000000001</v>
      </c>
      <c r="AH67" s="5">
        <v>0.13400000000000001</v>
      </c>
      <c r="AI67" s="5">
        <v>0.18</v>
      </c>
      <c r="AJ67" s="5">
        <v>0.14299999999999999</v>
      </c>
      <c r="AK67" s="5">
        <v>0.111</v>
      </c>
      <c r="AL67" s="5">
        <v>0.184</v>
      </c>
      <c r="AM67" s="5">
        <v>0.189</v>
      </c>
      <c r="AN67" s="5">
        <v>0.122</v>
      </c>
      <c r="AO67" s="5">
        <v>0.14799999999999999</v>
      </c>
      <c r="AP67" s="5">
        <v>0.17</v>
      </c>
      <c r="AQ67" s="5">
        <v>9.1999999999999998E-2</v>
      </c>
      <c r="AR67" s="5">
        <v>0.1</v>
      </c>
      <c r="AS67" s="5">
        <v>0.13300000000000001</v>
      </c>
      <c r="AT67" s="5">
        <v>8.5999999999999993E-2</v>
      </c>
      <c r="AU67" s="5">
        <v>0.12</v>
      </c>
      <c r="AV67" s="5">
        <v>0.14000000000000001</v>
      </c>
      <c r="AW67" s="1" t="s">
        <v>38</v>
      </c>
      <c r="AX67" s="19">
        <f t="shared" si="0"/>
        <v>8.5999999999999993E-2</v>
      </c>
      <c r="AY67" s="20">
        <f t="shared" si="1"/>
        <v>0.44</v>
      </c>
    </row>
    <row r="68" spans="1:51" x14ac:dyDescent="0.2">
      <c r="A68" s="17" t="s">
        <v>347</v>
      </c>
      <c r="B68" s="5">
        <v>8.4000000000000005E-2</v>
      </c>
      <c r="C68" s="5">
        <v>6.7000000000000004E-2</v>
      </c>
      <c r="D68" s="5">
        <v>0.126</v>
      </c>
      <c r="E68" s="5">
        <v>9.1999999999999998E-2</v>
      </c>
      <c r="F68" s="5">
        <v>6.7000000000000004E-2</v>
      </c>
      <c r="G68" s="5">
        <v>0.13</v>
      </c>
      <c r="H68" s="5">
        <v>0.182</v>
      </c>
      <c r="I68" s="5">
        <v>6.6000000000000003E-2</v>
      </c>
      <c r="J68" s="5">
        <v>0.17499999999999999</v>
      </c>
      <c r="K68" s="5">
        <v>0.192</v>
      </c>
      <c r="L68" s="5">
        <v>0.27100000000000002</v>
      </c>
      <c r="M68" s="5">
        <v>0.13</v>
      </c>
      <c r="N68" s="5">
        <v>0.13600000000000001</v>
      </c>
      <c r="O68" s="5">
        <v>9.0999999999999998E-2</v>
      </c>
      <c r="P68" s="5">
        <v>0.36</v>
      </c>
      <c r="Q68" s="5">
        <v>0.23</v>
      </c>
      <c r="R68" s="5">
        <v>0.35299999999999998</v>
      </c>
      <c r="S68" s="5">
        <v>0.27</v>
      </c>
      <c r="T68" s="5">
        <v>0.17899999999999999</v>
      </c>
      <c r="U68" s="5">
        <v>0.13500000000000001</v>
      </c>
      <c r="V68" s="5">
        <v>0.189</v>
      </c>
      <c r="W68" s="5">
        <v>0.312</v>
      </c>
      <c r="X68" s="5">
        <v>0.107</v>
      </c>
      <c r="Y68" s="5">
        <v>0.22900000000000001</v>
      </c>
      <c r="Z68" s="5">
        <v>0.22</v>
      </c>
      <c r="AA68" s="5">
        <v>0.27200000000000002</v>
      </c>
      <c r="AB68" s="5">
        <v>0.41799999999999998</v>
      </c>
      <c r="AC68" s="5">
        <v>0.25700000000000001</v>
      </c>
      <c r="AD68" s="5">
        <v>0.31</v>
      </c>
      <c r="AE68" s="5">
        <v>0.308</v>
      </c>
      <c r="AF68" s="5">
        <v>0.26700000000000002</v>
      </c>
      <c r="AG68" s="5">
        <v>0.36199999999999999</v>
      </c>
      <c r="AH68" s="5">
        <v>0.09</v>
      </c>
      <c r="AI68" s="5">
        <v>0.43</v>
      </c>
      <c r="AJ68" s="5">
        <v>0.32600000000000001</v>
      </c>
      <c r="AK68" s="5">
        <v>0.19800000000000001</v>
      </c>
      <c r="AL68" s="5">
        <v>0.14000000000000001</v>
      </c>
      <c r="AM68" s="5">
        <v>0.18</v>
      </c>
      <c r="AN68" s="5">
        <v>9.4E-2</v>
      </c>
      <c r="AO68" s="5">
        <v>0.23</v>
      </c>
      <c r="AP68" s="5">
        <v>0.39200000000000002</v>
      </c>
      <c r="AQ68" s="5">
        <v>0.33700000000000002</v>
      </c>
      <c r="AR68" s="5">
        <v>0.39600000000000002</v>
      </c>
      <c r="AS68" s="5">
        <v>0.45600000000000002</v>
      </c>
      <c r="AT68" s="5">
        <v>0.318</v>
      </c>
      <c r="AU68" s="5">
        <v>0.246</v>
      </c>
      <c r="AV68" s="5">
        <v>0.36</v>
      </c>
      <c r="AW68" s="1" t="s">
        <v>39</v>
      </c>
      <c r="AX68" s="19">
        <f t="shared" si="0"/>
        <v>6.6000000000000003E-2</v>
      </c>
      <c r="AY68" s="20">
        <f t="shared" si="1"/>
        <v>0.45600000000000002</v>
      </c>
    </row>
    <row r="69" spans="1:51" x14ac:dyDescent="0.2">
      <c r="A69" s="17" t="s">
        <v>350</v>
      </c>
      <c r="B69" s="5"/>
      <c r="C69" s="5"/>
      <c r="D69" s="5"/>
      <c r="E69" s="5"/>
      <c r="F69" s="5"/>
      <c r="G69" s="5">
        <v>0.13100000000000001</v>
      </c>
      <c r="H69" s="5">
        <v>0.184</v>
      </c>
      <c r="I69" s="5">
        <v>6.5000000000000002E-2</v>
      </c>
      <c r="J69" s="5">
        <v>0.17799999999999999</v>
      </c>
      <c r="K69" s="5">
        <v>0.193</v>
      </c>
      <c r="L69" s="5">
        <v>0.27300000000000002</v>
      </c>
      <c r="M69" s="5">
        <v>0.13100000000000001</v>
      </c>
      <c r="N69" s="5">
        <v>0.13600000000000001</v>
      </c>
      <c r="O69" s="5">
        <v>0.09</v>
      </c>
      <c r="P69" s="5">
        <v>0.36</v>
      </c>
      <c r="Q69" s="5">
        <v>0.23300000000000001</v>
      </c>
      <c r="R69" s="5">
        <v>0.35599999999999998</v>
      </c>
      <c r="S69" s="5">
        <v>0.27200000000000002</v>
      </c>
      <c r="T69" s="5">
        <v>0.18</v>
      </c>
      <c r="U69" s="5">
        <v>0.13400000000000001</v>
      </c>
      <c r="V69" s="5">
        <v>0.191</v>
      </c>
      <c r="W69" s="5">
        <v>0.31</v>
      </c>
      <c r="X69" s="5">
        <v>0.107</v>
      </c>
      <c r="Y69" s="5">
        <v>0.22800000000000001</v>
      </c>
      <c r="Z69" s="5">
        <v>0.22</v>
      </c>
      <c r="AA69" s="5">
        <v>0.27100000000000002</v>
      </c>
      <c r="AB69" s="5">
        <v>0.41799999999999998</v>
      </c>
      <c r="AC69" s="5">
        <v>0.25700000000000001</v>
      </c>
      <c r="AD69" s="5">
        <v>0.307</v>
      </c>
      <c r="AE69" s="5">
        <v>0.30199999999999999</v>
      </c>
      <c r="AF69" s="5">
        <v>0.26700000000000002</v>
      </c>
      <c r="AG69" s="5">
        <v>0.36199999999999999</v>
      </c>
      <c r="AH69" s="5">
        <v>0.09</v>
      </c>
      <c r="AI69" s="5">
        <v>0.436</v>
      </c>
      <c r="AJ69" s="5">
        <v>0.32600000000000001</v>
      </c>
      <c r="AK69" s="5">
        <v>0.2</v>
      </c>
      <c r="AL69" s="5">
        <v>0.14099999999999999</v>
      </c>
      <c r="AM69" s="5">
        <v>0.18</v>
      </c>
      <c r="AN69" s="5">
        <v>9.4E-2</v>
      </c>
      <c r="AO69" s="5">
        <v>0.23699999999999999</v>
      </c>
      <c r="AP69" s="5">
        <v>0.39300000000000002</v>
      </c>
      <c r="AQ69" s="5">
        <v>0.34300000000000003</v>
      </c>
      <c r="AR69" s="5">
        <v>0.40100000000000002</v>
      </c>
      <c r="AS69" s="5">
        <v>0.45500000000000002</v>
      </c>
      <c r="AT69" s="5">
        <v>0.32</v>
      </c>
      <c r="AU69" s="5">
        <v>0.247</v>
      </c>
      <c r="AV69" s="5">
        <v>0.36099999999999999</v>
      </c>
      <c r="AW69" s="1" t="s">
        <v>42</v>
      </c>
      <c r="AX69" s="19">
        <f t="shared" si="0"/>
        <v>6.5000000000000002E-2</v>
      </c>
      <c r="AY69" s="20">
        <f t="shared" si="1"/>
        <v>0.45500000000000002</v>
      </c>
    </row>
    <row r="70" spans="1:51" x14ac:dyDescent="0.2">
      <c r="A70" s="17" t="s">
        <v>349</v>
      </c>
      <c r="B70" s="5">
        <v>8.5999999999999993E-2</v>
      </c>
      <c r="C70" s="5">
        <v>6.8000000000000005E-2</v>
      </c>
      <c r="D70" s="5">
        <v>0.13200000000000001</v>
      </c>
      <c r="E70" s="5">
        <v>0.128</v>
      </c>
      <c r="F70" s="5">
        <v>6.5000000000000002E-2</v>
      </c>
      <c r="G70" s="5">
        <v>0.14899999999999999</v>
      </c>
      <c r="H70" s="5">
        <v>8.5000000000000006E-2</v>
      </c>
      <c r="I70" s="5">
        <v>0.155</v>
      </c>
      <c r="J70" s="5">
        <v>0.17799999999999999</v>
      </c>
      <c r="K70" s="5">
        <v>0.188</v>
      </c>
      <c r="L70" s="5">
        <v>0.28199999999999997</v>
      </c>
      <c r="M70" s="5">
        <v>0.04</v>
      </c>
      <c r="N70" s="5">
        <v>0.191</v>
      </c>
      <c r="O70" s="5">
        <v>0.23100000000000001</v>
      </c>
      <c r="P70" s="5">
        <v>0.41</v>
      </c>
      <c r="Q70" s="5">
        <v>0.28699999999999998</v>
      </c>
      <c r="R70" s="5">
        <v>0.34899999999999998</v>
      </c>
      <c r="S70" s="5">
        <v>0.29299999999999998</v>
      </c>
      <c r="T70" s="5">
        <v>0.26</v>
      </c>
      <c r="U70" s="5">
        <v>0.16700000000000001</v>
      </c>
      <c r="V70" s="5">
        <v>0.27</v>
      </c>
      <c r="W70" s="5">
        <v>0.28199999999999997</v>
      </c>
      <c r="X70" s="5">
        <v>0.253</v>
      </c>
      <c r="Y70" s="5">
        <v>0.24099999999999999</v>
      </c>
      <c r="Z70" s="5">
        <v>0.39700000000000002</v>
      </c>
      <c r="AA70" s="5">
        <v>0.23</v>
      </c>
      <c r="AB70" s="5">
        <v>0.16200000000000001</v>
      </c>
      <c r="AC70" s="5">
        <v>0.27200000000000002</v>
      </c>
      <c r="AD70" s="5">
        <v>0.24299999999999999</v>
      </c>
      <c r="AE70" s="5">
        <v>0.14000000000000001</v>
      </c>
      <c r="AF70" s="5">
        <v>0.214</v>
      </c>
      <c r="AG70" s="5">
        <v>6.6000000000000003E-2</v>
      </c>
      <c r="AH70" s="5">
        <v>0.11</v>
      </c>
      <c r="AI70" s="5">
        <v>0.16300000000000001</v>
      </c>
      <c r="AJ70" s="5">
        <v>0.13500000000000001</v>
      </c>
      <c r="AK70" s="5">
        <v>0.122</v>
      </c>
      <c r="AL70" s="5">
        <v>0.17100000000000001</v>
      </c>
      <c r="AM70" s="5">
        <v>0.184</v>
      </c>
      <c r="AN70" s="5">
        <v>0.13400000000000001</v>
      </c>
      <c r="AO70" s="5">
        <v>0.19800000000000001</v>
      </c>
      <c r="AP70" s="5">
        <v>0.184</v>
      </c>
      <c r="AQ70" s="5">
        <v>8.8999999999999996E-2</v>
      </c>
      <c r="AR70" s="5">
        <v>9.8000000000000004E-2</v>
      </c>
      <c r="AS70" s="5">
        <v>0.13100000000000001</v>
      </c>
      <c r="AT70" s="5">
        <v>0.11700000000000001</v>
      </c>
      <c r="AU70" s="5">
        <v>0.128</v>
      </c>
      <c r="AV70" s="5">
        <v>0.13</v>
      </c>
      <c r="AW70" s="1" t="s">
        <v>35</v>
      </c>
      <c r="AX70" s="19">
        <f t="shared" ref="AX70:AX84" si="2">MIN(B70:AV70)</f>
        <v>0.04</v>
      </c>
      <c r="AY70" s="20">
        <f t="shared" ref="AY70:AY84" si="3">MAX(B70:AV70)</f>
        <v>0.41</v>
      </c>
    </row>
    <row r="71" spans="1:51" x14ac:dyDescent="0.2">
      <c r="A71" s="17" t="s">
        <v>348</v>
      </c>
      <c r="B71" s="5">
        <v>8.5999999999999993E-2</v>
      </c>
      <c r="C71" s="5">
        <v>6.4000000000000001E-2</v>
      </c>
      <c r="D71" s="5">
        <v>0.128</v>
      </c>
      <c r="E71" s="5">
        <v>9.5000000000000001E-2</v>
      </c>
      <c r="F71" s="5">
        <v>0.06</v>
      </c>
      <c r="G71" s="5">
        <v>0.10199999999999999</v>
      </c>
      <c r="H71" s="5">
        <v>7.3999999999999996E-2</v>
      </c>
      <c r="I71" s="5">
        <v>0.151</v>
      </c>
      <c r="J71" s="5">
        <v>0.16200000000000001</v>
      </c>
      <c r="K71" s="5">
        <v>0.18</v>
      </c>
      <c r="L71" s="5">
        <v>0.27500000000000002</v>
      </c>
      <c r="M71" s="5">
        <v>3.7999999999999999E-2</v>
      </c>
      <c r="N71" s="5">
        <v>0.16</v>
      </c>
      <c r="O71" s="5">
        <v>0.22700000000000001</v>
      </c>
      <c r="P71" s="5">
        <v>0.22500000000000001</v>
      </c>
      <c r="Q71" s="5">
        <v>0.17899999999999999</v>
      </c>
      <c r="R71" s="5">
        <v>0.315</v>
      </c>
      <c r="S71" s="5">
        <v>0.27700000000000002</v>
      </c>
      <c r="T71" s="5">
        <v>0.224</v>
      </c>
      <c r="U71" s="5">
        <v>0.111</v>
      </c>
      <c r="V71" s="5">
        <v>0.193</v>
      </c>
      <c r="W71" s="5">
        <v>0.28000000000000003</v>
      </c>
      <c r="X71" s="5">
        <v>0.21199999999999999</v>
      </c>
      <c r="Y71" s="5">
        <v>0.23499999999999999</v>
      </c>
      <c r="Z71" s="5">
        <v>0.35599999999999998</v>
      </c>
      <c r="AA71" s="5">
        <v>0.2</v>
      </c>
      <c r="AB71" s="5">
        <v>8.8999999999999996E-2</v>
      </c>
      <c r="AC71" s="5">
        <v>0.255</v>
      </c>
      <c r="AD71" s="5">
        <v>0.222</v>
      </c>
      <c r="AE71" s="5">
        <v>0.106</v>
      </c>
      <c r="AF71" s="5">
        <v>0.20799999999999999</v>
      </c>
      <c r="AG71" s="5">
        <v>4.4999999999999998E-2</v>
      </c>
      <c r="AH71" s="5">
        <v>8.7999999999999995E-2</v>
      </c>
      <c r="AI71" s="5">
        <v>0.15</v>
      </c>
      <c r="AJ71" s="5">
        <v>0.112</v>
      </c>
      <c r="AK71" s="5">
        <v>9.2999999999999999E-2</v>
      </c>
      <c r="AL71" s="5">
        <v>0.13900000000000001</v>
      </c>
      <c r="AM71" s="5">
        <v>0.159</v>
      </c>
      <c r="AN71" s="5">
        <v>0.129</v>
      </c>
      <c r="AO71" s="5">
        <v>0.186</v>
      </c>
      <c r="AP71" s="5">
        <v>0.16</v>
      </c>
      <c r="AQ71" s="5">
        <v>7.2999999999999995E-2</v>
      </c>
      <c r="AR71" s="5">
        <v>8.7999999999999995E-2</v>
      </c>
      <c r="AS71" s="5">
        <v>0.123</v>
      </c>
      <c r="AT71" s="5">
        <v>0.105</v>
      </c>
      <c r="AU71" s="5">
        <v>0.11899999999999999</v>
      </c>
      <c r="AV71" s="5">
        <v>0.124</v>
      </c>
      <c r="AW71" s="1" t="s">
        <v>36</v>
      </c>
      <c r="AX71" s="19">
        <f t="shared" si="2"/>
        <v>3.7999999999999999E-2</v>
      </c>
      <c r="AY71" s="20">
        <f t="shared" si="3"/>
        <v>0.35599999999999998</v>
      </c>
    </row>
    <row r="72" spans="1:51" x14ac:dyDescent="0.2">
      <c r="A72" s="17" t="s">
        <v>306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>
        <v>0.309</v>
      </c>
      <c r="O72" s="5">
        <v>0.30199999999999999</v>
      </c>
      <c r="P72" s="5">
        <v>0.74</v>
      </c>
      <c r="Q72" s="5">
        <v>0.39300000000000002</v>
      </c>
      <c r="R72" s="5">
        <v>0.73899999999999999</v>
      </c>
      <c r="S72" s="5">
        <v>0.621</v>
      </c>
      <c r="T72" s="5">
        <v>0.48</v>
      </c>
      <c r="U72" s="5">
        <v>0.372</v>
      </c>
      <c r="V72" s="5">
        <v>0.438</v>
      </c>
      <c r="W72" s="5">
        <v>0.61899999999999999</v>
      </c>
      <c r="X72" s="5">
        <v>0.34899999999999998</v>
      </c>
      <c r="Y72" s="5">
        <v>0.46300000000000002</v>
      </c>
      <c r="Z72" s="5">
        <v>0.64100000000000001</v>
      </c>
      <c r="AA72" s="5">
        <v>0.53600000000000003</v>
      </c>
      <c r="AB72" s="5">
        <v>0.55500000000000005</v>
      </c>
      <c r="AC72" s="5">
        <v>0.55500000000000005</v>
      </c>
      <c r="AD72" s="5">
        <v>0.46400000000000002</v>
      </c>
      <c r="AE72" s="5">
        <v>0.437</v>
      </c>
      <c r="AF72" s="5">
        <v>0.48</v>
      </c>
      <c r="AG72" s="5">
        <v>0.49099999999999999</v>
      </c>
      <c r="AH72" s="5">
        <v>0.19900000000000001</v>
      </c>
      <c r="AI72" s="5">
        <v>0.61599999999999999</v>
      </c>
      <c r="AJ72" s="5">
        <v>0.45</v>
      </c>
      <c r="AK72" s="5">
        <v>0.307</v>
      </c>
      <c r="AL72" s="5">
        <v>0.32400000000000001</v>
      </c>
      <c r="AM72" s="5">
        <v>0.35</v>
      </c>
      <c r="AN72" s="5">
        <v>0.21</v>
      </c>
      <c r="AO72" s="5">
        <v>0.38</v>
      </c>
      <c r="AP72" s="5">
        <v>0.57499999999999996</v>
      </c>
      <c r="AQ72" s="5">
        <v>0.41499999999999998</v>
      </c>
      <c r="AR72" s="5">
        <v>0.48199999999999998</v>
      </c>
      <c r="AS72" s="5">
        <v>0.56299999999999994</v>
      </c>
      <c r="AT72" s="5">
        <v>0.39</v>
      </c>
      <c r="AU72" s="5">
        <v>0.34699999999999998</v>
      </c>
      <c r="AV72" s="5">
        <v>0.48399999999999999</v>
      </c>
      <c r="AW72" s="1" t="s">
        <v>124</v>
      </c>
      <c r="AX72" s="19">
        <f t="shared" si="2"/>
        <v>0.19900000000000001</v>
      </c>
      <c r="AY72" s="20">
        <f t="shared" si="3"/>
        <v>0.74</v>
      </c>
    </row>
    <row r="73" spans="1:51" x14ac:dyDescent="0.2"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X73" s="19"/>
      <c r="AY73" s="20"/>
    </row>
    <row r="74" spans="1:51" x14ac:dyDescent="0.2">
      <c r="A74" s="3" t="s">
        <v>171</v>
      </c>
      <c r="B74" s="11" t="s">
        <v>99</v>
      </c>
      <c r="C74" s="11" t="s">
        <v>100</v>
      </c>
      <c r="D74" s="11" t="s">
        <v>101</v>
      </c>
      <c r="E74" s="11" t="s">
        <v>102</v>
      </c>
      <c r="F74" s="11" t="s">
        <v>103</v>
      </c>
      <c r="G74" s="11" t="s">
        <v>104</v>
      </c>
      <c r="H74" s="13" t="s">
        <v>105</v>
      </c>
      <c r="I74" s="13" t="s">
        <v>106</v>
      </c>
      <c r="J74" s="13" t="s">
        <v>107</v>
      </c>
      <c r="K74" s="13" t="s">
        <v>108</v>
      </c>
      <c r="L74" s="13" t="s">
        <v>109</v>
      </c>
      <c r="M74" s="13" t="s">
        <v>145</v>
      </c>
      <c r="N74" s="13" t="s">
        <v>146</v>
      </c>
      <c r="O74" s="13" t="s">
        <v>147</v>
      </c>
      <c r="P74" s="13" t="s">
        <v>148</v>
      </c>
      <c r="Q74" s="13" t="s">
        <v>158</v>
      </c>
      <c r="R74" s="13" t="s">
        <v>165</v>
      </c>
      <c r="S74" s="13" t="s">
        <v>178</v>
      </c>
      <c r="T74" s="13" t="s">
        <v>185</v>
      </c>
      <c r="U74" s="13" t="s">
        <v>192</v>
      </c>
      <c r="V74" s="13" t="s">
        <v>199</v>
      </c>
      <c r="W74" s="13" t="s">
        <v>206</v>
      </c>
      <c r="X74" s="13" t="s">
        <v>213</v>
      </c>
      <c r="Y74" s="13" t="s">
        <v>220</v>
      </c>
      <c r="Z74" s="13" t="s">
        <v>227</v>
      </c>
      <c r="AA74" s="13" t="s">
        <v>234</v>
      </c>
      <c r="AB74" s="13" t="s">
        <v>241</v>
      </c>
      <c r="AC74" s="13" t="s">
        <v>248</v>
      </c>
      <c r="AD74" s="13" t="s">
        <v>255</v>
      </c>
      <c r="AE74" s="13" t="s">
        <v>262</v>
      </c>
      <c r="AF74" s="13" t="s">
        <v>269</v>
      </c>
      <c r="AG74" s="13" t="s">
        <v>313</v>
      </c>
      <c r="AH74" s="13" t="s">
        <v>322</v>
      </c>
      <c r="AI74" s="13" t="s">
        <v>329</v>
      </c>
      <c r="AJ74" s="13" t="s">
        <v>336</v>
      </c>
      <c r="AK74" s="13" t="s">
        <v>343</v>
      </c>
      <c r="AL74" s="13" t="s">
        <v>356</v>
      </c>
      <c r="AM74" s="13" t="s">
        <v>363</v>
      </c>
      <c r="AN74" s="13" t="s">
        <v>370</v>
      </c>
      <c r="AO74" s="13" t="s">
        <v>377</v>
      </c>
      <c r="AP74" s="13" t="s">
        <v>386</v>
      </c>
      <c r="AQ74" s="13" t="s">
        <v>392</v>
      </c>
      <c r="AR74" s="13" t="s">
        <v>398</v>
      </c>
      <c r="AS74" s="13" t="s">
        <v>405</v>
      </c>
      <c r="AT74" s="13" t="s">
        <v>412</v>
      </c>
      <c r="AU74" s="13" t="s">
        <v>419</v>
      </c>
      <c r="AV74" s="13" t="s">
        <v>426</v>
      </c>
      <c r="AW74" s="3" t="s">
        <v>171</v>
      </c>
      <c r="AX74" s="19"/>
      <c r="AY74" s="20"/>
    </row>
    <row r="75" spans="1:51" x14ac:dyDescent="0.2">
      <c r="A75" s="17" t="s">
        <v>346</v>
      </c>
      <c r="B75" s="5">
        <v>0.57999999999999996</v>
      </c>
      <c r="C75" s="5">
        <v>0.74</v>
      </c>
      <c r="D75" s="5">
        <v>0.76</v>
      </c>
      <c r="E75" s="5">
        <v>0.88500000000000001</v>
      </c>
      <c r="F75" s="5">
        <v>0.78900000000000003</v>
      </c>
      <c r="G75" s="5">
        <v>0.62</v>
      </c>
      <c r="H75" s="5">
        <v>0.80500000000000005</v>
      </c>
      <c r="I75" s="5">
        <v>0.96699999999999997</v>
      </c>
      <c r="J75" s="5">
        <v>0.60899999999999999</v>
      </c>
      <c r="K75" s="4">
        <v>1.17</v>
      </c>
      <c r="L75" s="5">
        <v>0.45</v>
      </c>
      <c r="M75" s="5">
        <v>0.96</v>
      </c>
      <c r="N75" s="5">
        <v>0.66</v>
      </c>
      <c r="O75" s="5">
        <v>0.64900000000000002</v>
      </c>
      <c r="P75" s="5">
        <v>0.64500000000000002</v>
      </c>
      <c r="Q75" s="5">
        <v>0.76100000000000001</v>
      </c>
      <c r="R75" s="5">
        <v>0.76900000000000002</v>
      </c>
      <c r="S75" s="5">
        <v>0.70499999999999996</v>
      </c>
      <c r="T75" s="4">
        <v>1.1000000000000001</v>
      </c>
      <c r="U75" s="5">
        <v>0.46</v>
      </c>
      <c r="V75" s="5">
        <v>0.68899999999999995</v>
      </c>
      <c r="W75" s="5">
        <v>0.84</v>
      </c>
      <c r="X75" s="5">
        <v>0.92700000000000005</v>
      </c>
      <c r="Y75" s="5">
        <v>0.4</v>
      </c>
      <c r="Z75" s="5">
        <v>0.79900000000000004</v>
      </c>
      <c r="AA75" s="5">
        <v>0.49</v>
      </c>
      <c r="AB75" s="5">
        <v>0.35</v>
      </c>
      <c r="AC75" s="5">
        <v>0.16800000000000001</v>
      </c>
      <c r="AD75" s="5">
        <v>0.32800000000000001</v>
      </c>
      <c r="AE75" s="5">
        <v>0.437</v>
      </c>
      <c r="AF75" s="5">
        <v>0.45700000000000002</v>
      </c>
      <c r="AG75" s="5">
        <v>0.27500000000000002</v>
      </c>
      <c r="AH75" s="5">
        <v>0.115</v>
      </c>
      <c r="AI75" s="5">
        <v>0.37</v>
      </c>
      <c r="AJ75" s="5">
        <v>0.43</v>
      </c>
      <c r="AK75" s="5">
        <v>0.41299999999999998</v>
      </c>
      <c r="AL75" s="19">
        <v>0.47</v>
      </c>
      <c r="AM75" s="19">
        <v>0.29699999999999999</v>
      </c>
      <c r="AN75" s="19">
        <v>0.33</v>
      </c>
      <c r="AO75" s="19">
        <v>0.23200000000000001</v>
      </c>
      <c r="AP75" s="19">
        <v>0.28000000000000003</v>
      </c>
      <c r="AQ75" s="19">
        <v>0.215</v>
      </c>
      <c r="AR75" s="19">
        <v>0.13800000000000001</v>
      </c>
      <c r="AS75" s="19">
        <v>0.106</v>
      </c>
      <c r="AT75" s="19">
        <v>0.17399999999999999</v>
      </c>
      <c r="AU75" s="19">
        <v>0.151</v>
      </c>
      <c r="AV75" s="19">
        <v>0.6</v>
      </c>
      <c r="AW75" s="1" t="s">
        <v>37</v>
      </c>
      <c r="AX75" s="19">
        <f t="shared" si="2"/>
        <v>0.106</v>
      </c>
      <c r="AY75" s="20">
        <f t="shared" si="3"/>
        <v>1.17</v>
      </c>
    </row>
    <row r="76" spans="1:51" x14ac:dyDescent="0.2">
      <c r="A76" s="17" t="s">
        <v>345</v>
      </c>
      <c r="B76" s="5">
        <v>0.66</v>
      </c>
      <c r="C76" s="5">
        <v>0.78</v>
      </c>
      <c r="D76" s="5">
        <v>0.83799999999999997</v>
      </c>
      <c r="E76" s="5">
        <v>0.95</v>
      </c>
      <c r="F76" s="5">
        <v>0.93899999999999995</v>
      </c>
      <c r="G76" s="5">
        <v>0.78700000000000003</v>
      </c>
      <c r="H76" s="5">
        <v>0.83499999999999996</v>
      </c>
      <c r="I76" s="4">
        <v>1.05</v>
      </c>
      <c r="J76" s="4">
        <v>1.02</v>
      </c>
      <c r="K76" s="4">
        <v>1.28</v>
      </c>
      <c r="L76" s="5">
        <v>0.57099999999999995</v>
      </c>
      <c r="M76" s="4">
        <v>1.05</v>
      </c>
      <c r="N76" s="5">
        <v>0.71499999999999997</v>
      </c>
      <c r="O76" s="5">
        <v>0.7</v>
      </c>
      <c r="P76" s="5">
        <v>0.67500000000000004</v>
      </c>
      <c r="Q76" s="5">
        <v>0.81</v>
      </c>
      <c r="R76" s="5">
        <v>0.95299999999999996</v>
      </c>
      <c r="S76" s="5">
        <v>0.73799999999999999</v>
      </c>
      <c r="T76" s="4">
        <v>1.1399999999999999</v>
      </c>
      <c r="U76" s="5">
        <v>0.53</v>
      </c>
      <c r="V76" s="5">
        <v>0.80500000000000005</v>
      </c>
      <c r="W76" s="5">
        <v>0.85</v>
      </c>
      <c r="X76" s="4">
        <v>1.03</v>
      </c>
      <c r="Y76" s="5">
        <v>0.42799999999999999</v>
      </c>
      <c r="Z76" s="5">
        <v>0.93</v>
      </c>
      <c r="AA76" s="5">
        <v>0.54</v>
      </c>
      <c r="AB76" s="5">
        <v>0.59</v>
      </c>
      <c r="AC76" s="5">
        <v>0.21199999999999999</v>
      </c>
      <c r="AD76" s="5">
        <v>0.39200000000000002</v>
      </c>
      <c r="AE76" s="5">
        <v>0.51800000000000002</v>
      </c>
      <c r="AF76" s="5">
        <v>0.54700000000000004</v>
      </c>
      <c r="AG76" s="5">
        <v>0.317</v>
      </c>
      <c r="AH76" s="5">
        <v>0.19600000000000001</v>
      </c>
      <c r="AI76" s="5">
        <v>0.40899999999999997</v>
      </c>
      <c r="AJ76" s="5">
        <v>0.495</v>
      </c>
      <c r="AK76" s="5">
        <v>0.48599999999999999</v>
      </c>
      <c r="AL76" s="19">
        <v>0.60399999999999998</v>
      </c>
      <c r="AM76" s="19">
        <v>0.4</v>
      </c>
      <c r="AN76" s="19">
        <v>0.35599999999999998</v>
      </c>
      <c r="AO76" s="19">
        <v>0.35599999999999998</v>
      </c>
      <c r="AP76" s="19">
        <v>0.4</v>
      </c>
      <c r="AQ76" s="19">
        <v>0.33300000000000002</v>
      </c>
      <c r="AR76" s="19">
        <v>0.314</v>
      </c>
      <c r="AS76" s="19">
        <v>0.40400000000000003</v>
      </c>
      <c r="AT76" s="19">
        <v>0.245</v>
      </c>
      <c r="AU76" s="19">
        <v>0.54</v>
      </c>
      <c r="AV76" s="6">
        <v>2.75</v>
      </c>
      <c r="AW76" s="1" t="s">
        <v>38</v>
      </c>
      <c r="AX76" s="19">
        <f t="shared" si="2"/>
        <v>0.19600000000000001</v>
      </c>
      <c r="AY76" s="20">
        <f t="shared" si="3"/>
        <v>2.75</v>
      </c>
    </row>
    <row r="77" spans="1:51" x14ac:dyDescent="0.2">
      <c r="A77" s="17" t="s">
        <v>347</v>
      </c>
      <c r="B77" s="5">
        <v>0.98599999999999999</v>
      </c>
      <c r="C77" s="5">
        <v>0.63</v>
      </c>
      <c r="D77" s="5">
        <v>0.71099999999999997</v>
      </c>
      <c r="E77" s="5">
        <v>0.89100000000000001</v>
      </c>
      <c r="F77" s="5">
        <v>0.66</v>
      </c>
      <c r="G77" s="5">
        <v>0.89300000000000002</v>
      </c>
      <c r="H77" s="4">
        <v>1.6</v>
      </c>
      <c r="I77" s="4">
        <v>1.19</v>
      </c>
      <c r="J77" s="5">
        <v>0.63700000000000001</v>
      </c>
      <c r="K77" s="4">
        <v>1.17</v>
      </c>
      <c r="L77" s="5">
        <v>0.54300000000000004</v>
      </c>
      <c r="M77" s="4">
        <v>1.41</v>
      </c>
      <c r="N77" s="5">
        <v>0.84899999999999998</v>
      </c>
      <c r="O77" s="4">
        <v>1.1399999999999999</v>
      </c>
      <c r="P77" s="5">
        <v>0.85299999999999998</v>
      </c>
      <c r="Q77" s="5">
        <v>0.70399999999999996</v>
      </c>
      <c r="R77" s="5">
        <v>0.78400000000000003</v>
      </c>
      <c r="S77" s="5">
        <v>0.81499999999999995</v>
      </c>
      <c r="T77" s="4">
        <v>1.1000000000000001</v>
      </c>
      <c r="U77" s="5">
        <v>0.73199999999999998</v>
      </c>
      <c r="V77" s="4">
        <v>1.23</v>
      </c>
      <c r="W77" s="4">
        <v>1.4</v>
      </c>
      <c r="X77" s="5">
        <v>0.95</v>
      </c>
      <c r="Y77" s="5">
        <v>0.437</v>
      </c>
      <c r="Z77" s="5">
        <v>0.58399999999999996</v>
      </c>
      <c r="AA77" s="5">
        <v>0.67900000000000005</v>
      </c>
      <c r="AB77" s="4">
        <v>1.06</v>
      </c>
      <c r="AC77" s="5">
        <v>0.55000000000000004</v>
      </c>
      <c r="AD77" s="4">
        <v>1.47</v>
      </c>
      <c r="AE77" s="4">
        <v>3.04</v>
      </c>
      <c r="AF77" s="4">
        <v>1.71</v>
      </c>
      <c r="AG77" s="5">
        <v>0.91900000000000004</v>
      </c>
      <c r="AH77" s="5">
        <v>0.75800000000000001</v>
      </c>
      <c r="AI77" s="5">
        <v>0.63100000000000001</v>
      </c>
      <c r="AJ77" s="5">
        <v>0.77800000000000002</v>
      </c>
      <c r="AK77" s="5">
        <v>0.65500000000000003</v>
      </c>
      <c r="AL77" s="19">
        <v>0.46400000000000002</v>
      </c>
      <c r="AM77" s="19">
        <v>0.54</v>
      </c>
      <c r="AN77" s="19">
        <v>0.40799999999999997</v>
      </c>
      <c r="AO77" s="19">
        <v>0.81399999999999995</v>
      </c>
      <c r="AP77" s="6">
        <v>1.1399999999999999</v>
      </c>
      <c r="AQ77" s="6">
        <v>2.13</v>
      </c>
      <c r="AR77" s="19">
        <v>0.77200000000000002</v>
      </c>
      <c r="AS77" s="6">
        <v>4.1100000000000003</v>
      </c>
      <c r="AT77" s="6">
        <v>1.44</v>
      </c>
      <c r="AU77" s="19">
        <v>0.91700000000000004</v>
      </c>
      <c r="AV77" s="19">
        <v>0.57999999999999996</v>
      </c>
      <c r="AW77" s="1" t="s">
        <v>39</v>
      </c>
      <c r="AX77" s="19">
        <f t="shared" si="2"/>
        <v>0.40799999999999997</v>
      </c>
      <c r="AY77" s="20">
        <f t="shared" si="3"/>
        <v>4.1100000000000003</v>
      </c>
    </row>
    <row r="78" spans="1:51" x14ac:dyDescent="0.2">
      <c r="A78" s="17" t="s">
        <v>350</v>
      </c>
      <c r="B78" s="5"/>
      <c r="C78" s="5"/>
      <c r="D78" s="5"/>
      <c r="E78" s="5"/>
      <c r="F78" s="5"/>
      <c r="G78" s="5">
        <v>0.88800000000000001</v>
      </c>
      <c r="H78" s="4">
        <v>1.67</v>
      </c>
      <c r="I78" s="4">
        <v>1.2</v>
      </c>
      <c r="J78" s="5">
        <v>0.69099999999999995</v>
      </c>
      <c r="K78" s="4">
        <v>1.3</v>
      </c>
      <c r="L78" s="5">
        <v>0.76200000000000001</v>
      </c>
      <c r="M78" s="4">
        <v>1.42</v>
      </c>
      <c r="N78" s="5">
        <v>0.95399999999999996</v>
      </c>
      <c r="O78" s="4">
        <v>1.1599999999999999</v>
      </c>
      <c r="P78" s="4">
        <v>1.04</v>
      </c>
      <c r="Q78" s="5">
        <v>0.71699999999999997</v>
      </c>
      <c r="R78" s="5">
        <v>0.98</v>
      </c>
      <c r="S78" s="5">
        <v>0.82899999999999996</v>
      </c>
      <c r="T78" s="4">
        <v>1.1100000000000001</v>
      </c>
      <c r="U78" s="5">
        <v>0.93500000000000005</v>
      </c>
      <c r="V78" s="4">
        <v>1.44</v>
      </c>
      <c r="W78" s="4">
        <v>1.41</v>
      </c>
      <c r="X78" s="4">
        <v>1.1299999999999999</v>
      </c>
      <c r="Y78" s="5">
        <v>0.44500000000000001</v>
      </c>
      <c r="Z78" s="5">
        <v>0.59</v>
      </c>
      <c r="AA78" s="5">
        <v>0.69199999999999995</v>
      </c>
      <c r="AB78" s="4">
        <v>1.1000000000000001</v>
      </c>
      <c r="AC78" s="5">
        <v>0.55600000000000005</v>
      </c>
      <c r="AD78" s="4">
        <v>1.48</v>
      </c>
      <c r="AE78" s="4">
        <v>3.04</v>
      </c>
      <c r="AF78" s="4">
        <v>1.81</v>
      </c>
      <c r="AG78" s="5">
        <v>0.93300000000000005</v>
      </c>
      <c r="AH78" s="5">
        <v>0.80100000000000005</v>
      </c>
      <c r="AI78" s="5">
        <v>0.63900000000000001</v>
      </c>
      <c r="AJ78" s="5">
        <v>0.79</v>
      </c>
      <c r="AK78" s="5">
        <v>0.66300000000000003</v>
      </c>
      <c r="AL78" s="19">
        <v>0.46</v>
      </c>
      <c r="AM78" s="19">
        <v>0.54700000000000004</v>
      </c>
      <c r="AN78" s="19">
        <v>0.41299999999999998</v>
      </c>
      <c r="AO78" s="6">
        <v>1.04</v>
      </c>
      <c r="AP78" s="6">
        <v>1.1399999999999999</v>
      </c>
      <c r="AQ78" s="6">
        <v>2.13</v>
      </c>
      <c r="AR78" s="19">
        <v>0.78600000000000003</v>
      </c>
      <c r="AS78" s="6">
        <v>4.51</v>
      </c>
      <c r="AT78" s="6">
        <v>1.55</v>
      </c>
      <c r="AU78" s="6">
        <v>1.25</v>
      </c>
      <c r="AV78" s="19">
        <v>0.873</v>
      </c>
      <c r="AW78" s="1" t="s">
        <v>42</v>
      </c>
      <c r="AX78" s="19">
        <f t="shared" si="2"/>
        <v>0.41299999999999998</v>
      </c>
      <c r="AY78" s="20">
        <f t="shared" si="3"/>
        <v>4.51</v>
      </c>
    </row>
    <row r="79" spans="1:51" x14ac:dyDescent="0.2">
      <c r="A79" s="17" t="s">
        <v>349</v>
      </c>
      <c r="B79" s="5">
        <v>0.71399999999999997</v>
      </c>
      <c r="C79" s="5">
        <v>0.749</v>
      </c>
      <c r="D79" s="5">
        <v>0.755</v>
      </c>
      <c r="E79" s="5">
        <v>0.95799999999999996</v>
      </c>
      <c r="F79" s="5">
        <v>0.64</v>
      </c>
      <c r="G79" s="4">
        <v>1</v>
      </c>
      <c r="H79" s="5">
        <v>0.85599999999999998</v>
      </c>
      <c r="I79" s="5">
        <v>0.69299999999999995</v>
      </c>
      <c r="J79" s="4">
        <v>1.3</v>
      </c>
      <c r="K79" s="4">
        <v>1.1299999999999999</v>
      </c>
      <c r="L79" s="5">
        <v>0.46</v>
      </c>
      <c r="M79" s="4">
        <v>1.48</v>
      </c>
      <c r="N79" s="5">
        <v>0.75</v>
      </c>
      <c r="O79" s="5">
        <v>0.97499999999999998</v>
      </c>
      <c r="P79" s="5">
        <v>0.60099999999999998</v>
      </c>
      <c r="Q79" s="5">
        <v>0.64400000000000002</v>
      </c>
      <c r="R79" s="4">
        <v>1.21</v>
      </c>
      <c r="S79" s="5">
        <v>0.67</v>
      </c>
      <c r="T79" s="4">
        <v>1.3</v>
      </c>
      <c r="U79" s="5">
        <v>0.53500000000000003</v>
      </c>
      <c r="V79" s="5">
        <v>0.58099999999999996</v>
      </c>
      <c r="W79" s="4">
        <v>1.26</v>
      </c>
      <c r="X79" s="4">
        <v>1.07</v>
      </c>
      <c r="Y79" s="5">
        <v>0.41</v>
      </c>
      <c r="Z79" s="5">
        <v>0.86399999999999999</v>
      </c>
      <c r="AA79" s="5">
        <v>0.66300000000000003</v>
      </c>
      <c r="AB79" s="5">
        <v>0.57199999999999995</v>
      </c>
      <c r="AC79" s="5">
        <v>0.19</v>
      </c>
      <c r="AD79" s="5">
        <v>0.49099999999999999</v>
      </c>
      <c r="AE79" s="5">
        <v>0.42299999999999999</v>
      </c>
      <c r="AF79" s="5">
        <v>0.57299999999999995</v>
      </c>
      <c r="AG79" s="5">
        <v>0.29299999999999998</v>
      </c>
      <c r="AH79" s="5">
        <v>0.27400000000000002</v>
      </c>
      <c r="AI79" s="5">
        <v>0.38800000000000001</v>
      </c>
      <c r="AJ79" s="5">
        <v>0.62</v>
      </c>
      <c r="AK79" s="5">
        <v>0.29499999999999998</v>
      </c>
      <c r="AL79" s="19">
        <v>0.622</v>
      </c>
      <c r="AM79" s="19">
        <v>0.41199999999999998</v>
      </c>
      <c r="AN79" s="19">
        <v>0.33900000000000002</v>
      </c>
      <c r="AO79" s="19">
        <v>0.29499999999999998</v>
      </c>
      <c r="AP79" s="19">
        <v>0.45</v>
      </c>
      <c r="AQ79" s="19">
        <v>0.32300000000000001</v>
      </c>
      <c r="AR79" s="19">
        <v>0.29299999999999998</v>
      </c>
      <c r="AS79" s="19">
        <v>0.67</v>
      </c>
      <c r="AT79" s="19">
        <v>0.28000000000000003</v>
      </c>
      <c r="AU79" s="19">
        <v>0.375</v>
      </c>
      <c r="AV79" s="19">
        <v>0.27500000000000002</v>
      </c>
      <c r="AW79" s="1" t="s">
        <v>35</v>
      </c>
      <c r="AX79" s="19">
        <f t="shared" si="2"/>
        <v>0.19</v>
      </c>
      <c r="AY79" s="20">
        <f t="shared" si="3"/>
        <v>1.48</v>
      </c>
    </row>
    <row r="80" spans="1:51" x14ac:dyDescent="0.2">
      <c r="A80" s="17" t="s">
        <v>348</v>
      </c>
      <c r="B80" s="5">
        <v>0.58299999999999996</v>
      </c>
      <c r="C80" s="5">
        <v>0.71099999999999997</v>
      </c>
      <c r="D80" s="5">
        <v>0.74099999999999999</v>
      </c>
      <c r="E80" s="5">
        <v>0.89500000000000002</v>
      </c>
      <c r="F80" s="5">
        <v>0.63200000000000001</v>
      </c>
      <c r="G80" s="5">
        <v>0.78800000000000003</v>
      </c>
      <c r="H80" s="5">
        <v>0.83199999999999996</v>
      </c>
      <c r="I80" s="5">
        <v>0.67400000000000004</v>
      </c>
      <c r="J80" s="5">
        <v>0.94499999999999995</v>
      </c>
      <c r="K80" s="4">
        <v>1.1299999999999999</v>
      </c>
      <c r="L80" s="5">
        <v>0.45400000000000001</v>
      </c>
      <c r="M80" s="4">
        <v>1.46</v>
      </c>
      <c r="N80" s="5">
        <v>0.74</v>
      </c>
      <c r="O80" s="5">
        <v>0.96</v>
      </c>
      <c r="P80" s="5">
        <v>0.59399999999999997</v>
      </c>
      <c r="Q80" s="5">
        <v>0.63</v>
      </c>
      <c r="R80" s="4">
        <v>1.18</v>
      </c>
      <c r="S80" s="5">
        <v>0.67</v>
      </c>
      <c r="T80" s="4">
        <v>1.18</v>
      </c>
      <c r="U80" s="5">
        <v>0.52200000000000002</v>
      </c>
      <c r="V80" s="5">
        <v>0.56000000000000005</v>
      </c>
      <c r="W80" s="4">
        <v>1.25</v>
      </c>
      <c r="X80" s="4">
        <v>1.05</v>
      </c>
      <c r="Y80" s="5">
        <v>0.40799999999999997</v>
      </c>
      <c r="Z80" s="5">
        <v>0.71499999999999997</v>
      </c>
      <c r="AA80" s="5">
        <v>0.65100000000000002</v>
      </c>
      <c r="AB80" s="5">
        <v>0.46300000000000002</v>
      </c>
      <c r="AC80" s="5">
        <v>0.189</v>
      </c>
      <c r="AD80" s="5">
        <v>0.46400000000000002</v>
      </c>
      <c r="AE80" s="5">
        <v>0.41199999999999998</v>
      </c>
      <c r="AF80" s="5">
        <v>0.56499999999999995</v>
      </c>
      <c r="AG80" s="5">
        <v>0.28999999999999998</v>
      </c>
      <c r="AH80" s="5">
        <v>0.26300000000000001</v>
      </c>
      <c r="AI80" s="5">
        <v>0.38800000000000001</v>
      </c>
      <c r="AJ80" s="5">
        <v>0.60699999999999998</v>
      </c>
      <c r="AK80" s="5">
        <v>0.28999999999999998</v>
      </c>
      <c r="AL80" s="19">
        <v>0.46899999999999997</v>
      </c>
      <c r="AM80" s="19">
        <v>0.38</v>
      </c>
      <c r="AN80" s="19">
        <v>0.33100000000000002</v>
      </c>
      <c r="AO80" s="19">
        <v>0.29199999999999998</v>
      </c>
      <c r="AP80" s="19">
        <v>0.28299999999999997</v>
      </c>
      <c r="AQ80" s="19">
        <v>0.315</v>
      </c>
      <c r="AR80" s="19">
        <v>0.28100000000000003</v>
      </c>
      <c r="AS80" s="19">
        <v>0.65300000000000002</v>
      </c>
      <c r="AT80" s="19">
        <v>0.26900000000000002</v>
      </c>
      <c r="AU80" s="19">
        <v>0.22700000000000001</v>
      </c>
      <c r="AV80" s="19">
        <v>0.23100000000000001</v>
      </c>
      <c r="AW80" s="1" t="s">
        <v>36</v>
      </c>
      <c r="AX80" s="19">
        <f t="shared" si="2"/>
        <v>0.189</v>
      </c>
      <c r="AY80" s="20">
        <f t="shared" si="3"/>
        <v>1.46</v>
      </c>
    </row>
    <row r="81" spans="1:51" x14ac:dyDescent="0.2">
      <c r="A81" s="17" t="s">
        <v>306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4">
        <v>1.66</v>
      </c>
      <c r="O81" s="4">
        <v>1.91</v>
      </c>
      <c r="P81" s="4">
        <v>1.71</v>
      </c>
      <c r="Q81" s="4">
        <v>1.51</v>
      </c>
      <c r="R81" s="4">
        <v>1.93</v>
      </c>
      <c r="S81" s="4">
        <v>1.56</v>
      </c>
      <c r="T81" s="4">
        <v>2.2999999999999998</v>
      </c>
      <c r="U81" s="4">
        <v>1.46</v>
      </c>
      <c r="V81" s="4">
        <v>2.23</v>
      </c>
      <c r="W81" s="4">
        <v>2.29</v>
      </c>
      <c r="X81" s="4">
        <v>2.15</v>
      </c>
      <c r="Y81" s="5">
        <v>0.88900000000000001</v>
      </c>
      <c r="Z81" s="4">
        <v>1.48</v>
      </c>
      <c r="AA81" s="4">
        <v>1.21</v>
      </c>
      <c r="AB81" s="4">
        <v>1.7</v>
      </c>
      <c r="AC81" s="5">
        <v>0.73</v>
      </c>
      <c r="AD81" s="4">
        <v>1.86</v>
      </c>
      <c r="AE81" s="4">
        <v>3.53</v>
      </c>
      <c r="AF81" s="4">
        <v>2.3199999999999998</v>
      </c>
      <c r="AG81" s="4">
        <v>1.24</v>
      </c>
      <c r="AH81" s="5">
        <v>0.98</v>
      </c>
      <c r="AI81" s="4">
        <v>1.06</v>
      </c>
      <c r="AJ81" s="4">
        <v>1.27</v>
      </c>
      <c r="AK81" s="4">
        <v>1.1399999999999999</v>
      </c>
      <c r="AL81" s="6">
        <v>1.08</v>
      </c>
      <c r="AM81" s="19">
        <v>0.92</v>
      </c>
      <c r="AN81" s="19">
        <v>0.77100000000000002</v>
      </c>
      <c r="AO81" s="6">
        <v>1.37</v>
      </c>
      <c r="AP81" s="6">
        <v>1.55</v>
      </c>
      <c r="AQ81" s="6">
        <v>2.4500000000000002</v>
      </c>
      <c r="AR81" s="6">
        <v>1.1200000000000001</v>
      </c>
      <c r="AS81" s="6">
        <v>4.88</v>
      </c>
      <c r="AT81" s="6">
        <v>1.77</v>
      </c>
      <c r="AU81" s="6">
        <v>1.73</v>
      </c>
      <c r="AV81" s="6">
        <v>3.53</v>
      </c>
      <c r="AW81" s="1" t="s">
        <v>124</v>
      </c>
      <c r="AX81" s="19">
        <f t="shared" si="2"/>
        <v>0.73</v>
      </c>
      <c r="AY81" s="20">
        <f t="shared" si="3"/>
        <v>4.88</v>
      </c>
    </row>
    <row r="82" spans="1:51" x14ac:dyDescent="0.2"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X82" s="19"/>
      <c r="AY82" s="20"/>
    </row>
    <row r="83" spans="1:51" x14ac:dyDescent="0.2">
      <c r="A83" s="3" t="s">
        <v>172</v>
      </c>
      <c r="B83" s="11" t="s">
        <v>110</v>
      </c>
      <c r="C83" s="11" t="s">
        <v>111</v>
      </c>
      <c r="D83" s="11" t="s">
        <v>112</v>
      </c>
      <c r="E83" s="11" t="s">
        <v>113</v>
      </c>
      <c r="F83" s="11" t="s">
        <v>114</v>
      </c>
      <c r="G83" s="11" t="s">
        <v>115</v>
      </c>
      <c r="H83" s="11" t="s">
        <v>116</v>
      </c>
      <c r="I83" s="11" t="s">
        <v>117</v>
      </c>
      <c r="J83" s="11" t="s">
        <v>118</v>
      </c>
      <c r="K83" s="11" t="s">
        <v>119</v>
      </c>
      <c r="L83" s="11" t="s">
        <v>120</v>
      </c>
      <c r="M83" s="11" t="s">
        <v>149</v>
      </c>
      <c r="N83" s="11" t="s">
        <v>150</v>
      </c>
      <c r="O83" s="11" t="s">
        <v>151</v>
      </c>
      <c r="P83" s="11" t="s">
        <v>152</v>
      </c>
      <c r="Q83" s="11" t="s">
        <v>159</v>
      </c>
      <c r="R83" s="11" t="s">
        <v>166</v>
      </c>
      <c r="S83" s="11" t="s">
        <v>179</v>
      </c>
      <c r="T83" s="11" t="s">
        <v>186</v>
      </c>
      <c r="U83" s="11" t="s">
        <v>193</v>
      </c>
      <c r="V83" s="11" t="s">
        <v>200</v>
      </c>
      <c r="W83" s="11" t="s">
        <v>207</v>
      </c>
      <c r="X83" s="11" t="s">
        <v>214</v>
      </c>
      <c r="Y83" s="11" t="s">
        <v>221</v>
      </c>
      <c r="Z83" s="11" t="s">
        <v>228</v>
      </c>
      <c r="AA83" s="11" t="s">
        <v>235</v>
      </c>
      <c r="AB83" s="11" t="s">
        <v>242</v>
      </c>
      <c r="AC83" s="11" t="s">
        <v>249</v>
      </c>
      <c r="AD83" s="11" t="s">
        <v>256</v>
      </c>
      <c r="AE83" s="11" t="s">
        <v>263</v>
      </c>
      <c r="AF83" s="11" t="s">
        <v>270</v>
      </c>
      <c r="AG83" s="11" t="s">
        <v>314</v>
      </c>
      <c r="AH83" s="11" t="s">
        <v>323</v>
      </c>
      <c r="AI83" s="11" t="s">
        <v>330</v>
      </c>
      <c r="AJ83" s="11" t="s">
        <v>337</v>
      </c>
      <c r="AK83" s="11" t="s">
        <v>344</v>
      </c>
      <c r="AL83" s="11" t="s">
        <v>357</v>
      </c>
      <c r="AM83" s="11" t="s">
        <v>364</v>
      </c>
      <c r="AN83" s="11" t="s">
        <v>371</v>
      </c>
      <c r="AO83" s="11" t="s">
        <v>378</v>
      </c>
      <c r="AP83" s="11" t="s">
        <v>387</v>
      </c>
      <c r="AQ83" s="11" t="s">
        <v>393</v>
      </c>
      <c r="AR83" s="11" t="s">
        <v>399</v>
      </c>
      <c r="AS83" s="11" t="s">
        <v>406</v>
      </c>
      <c r="AT83" s="11" t="s">
        <v>413</v>
      </c>
      <c r="AU83" s="11" t="s">
        <v>420</v>
      </c>
      <c r="AV83" s="11" t="s">
        <v>427</v>
      </c>
      <c r="AW83" s="3" t="s">
        <v>172</v>
      </c>
      <c r="AX83" s="19"/>
      <c r="AY83" s="20"/>
    </row>
    <row r="84" spans="1:51" x14ac:dyDescent="0.2">
      <c r="A84" s="17" t="s">
        <v>307</v>
      </c>
      <c r="B84" s="4">
        <v>1.69</v>
      </c>
      <c r="C84" s="5"/>
      <c r="D84" s="5"/>
      <c r="E84" s="5">
        <v>2.5999999999999999E-2</v>
      </c>
      <c r="F84" s="5">
        <v>5.1999999999999998E-2</v>
      </c>
      <c r="G84" s="5">
        <v>4.3999999999999997E-2</v>
      </c>
      <c r="H84" s="5">
        <v>8.1000000000000003E-2</v>
      </c>
      <c r="I84" s="5">
        <v>2.7E-2</v>
      </c>
      <c r="J84" s="5">
        <v>6.6000000000000003E-2</v>
      </c>
      <c r="K84" s="5">
        <v>5.0999999999999997E-2</v>
      </c>
      <c r="L84" s="5">
        <v>2.5000000000000001E-2</v>
      </c>
      <c r="M84" s="5">
        <v>1.4E-2</v>
      </c>
      <c r="N84" s="5">
        <v>3.4000000000000002E-2</v>
      </c>
      <c r="O84" s="5">
        <v>8.0000000000000002E-3</v>
      </c>
      <c r="P84" s="5">
        <v>3.5000000000000003E-2</v>
      </c>
      <c r="Q84" s="5">
        <v>2.3E-2</v>
      </c>
      <c r="R84" s="5">
        <v>4.5999999999999999E-2</v>
      </c>
      <c r="S84" s="5">
        <v>1.6E-2</v>
      </c>
      <c r="T84" s="14">
        <v>2.9000000000000001E-2</v>
      </c>
      <c r="U84" s="14">
        <v>3.6999999999999998E-2</v>
      </c>
      <c r="V84" s="14">
        <v>1.6E-2</v>
      </c>
      <c r="W84" s="14">
        <v>4.5999999999999999E-2</v>
      </c>
      <c r="X84" s="14">
        <v>2.4E-2</v>
      </c>
      <c r="Y84" s="14">
        <v>3.5000000000000003E-2</v>
      </c>
      <c r="Z84" s="14">
        <v>5.7000000000000002E-2</v>
      </c>
      <c r="AA84" s="14">
        <v>3.0000000000000001E-3</v>
      </c>
      <c r="AB84" s="14">
        <v>0.03</v>
      </c>
      <c r="AC84" s="14">
        <v>5.5E-2</v>
      </c>
      <c r="AD84" s="14">
        <v>2.1999999999999999E-2</v>
      </c>
      <c r="AE84" s="14">
        <v>0.04</v>
      </c>
      <c r="AF84" s="14">
        <v>2.4E-2</v>
      </c>
      <c r="AG84" s="14">
        <v>1.6E-2</v>
      </c>
      <c r="AH84" s="14">
        <v>4.5999999999999999E-2</v>
      </c>
      <c r="AI84" s="14">
        <v>3.2000000000000001E-2</v>
      </c>
      <c r="AJ84" s="14">
        <v>3.2000000000000001E-2</v>
      </c>
      <c r="AK84" s="14">
        <v>5.8000000000000003E-2</v>
      </c>
      <c r="AL84" s="14">
        <v>2.5000000000000001E-2</v>
      </c>
      <c r="AM84" s="14">
        <v>5.1999999999999998E-2</v>
      </c>
      <c r="AN84" s="14">
        <v>4.5999999999999999E-2</v>
      </c>
      <c r="AO84" s="14">
        <v>3.5999999999999997E-2</v>
      </c>
      <c r="AP84" s="14">
        <v>2.8000000000000001E-2</v>
      </c>
      <c r="AQ84" s="14">
        <v>2.3E-2</v>
      </c>
      <c r="AR84" s="14">
        <v>3.5000000000000003E-2</v>
      </c>
      <c r="AS84" s="14">
        <v>2.1999999999999999E-2</v>
      </c>
      <c r="AT84" s="14">
        <v>4.2000000000000003E-2</v>
      </c>
      <c r="AU84" s="14">
        <v>2.9000000000000001E-2</v>
      </c>
      <c r="AV84" s="14">
        <v>2.1000000000000001E-2</v>
      </c>
      <c r="AW84" s="1" t="s">
        <v>40</v>
      </c>
      <c r="AX84" s="19">
        <f t="shared" si="2"/>
        <v>3.0000000000000001E-3</v>
      </c>
      <c r="AY84" s="20">
        <f t="shared" si="3"/>
        <v>1.69</v>
      </c>
    </row>
  </sheetData>
  <phoneticPr fontId="0" type="noConversion"/>
  <printOptions horizontalCentered="1"/>
  <pageMargins left="0" right="0" top="0" bottom="0" header="0" footer="0"/>
  <pageSetup fitToWidth="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6</vt:i4>
      </vt:variant>
    </vt:vector>
  </HeadingPairs>
  <TitlesOfParts>
    <vt:vector size="7" baseType="lpstr">
      <vt:lpstr>All MPVs</vt:lpstr>
      <vt:lpstr>Trace</vt:lpstr>
      <vt:lpstr>Major</vt:lpstr>
      <vt:lpstr>Precip</vt:lpstr>
      <vt:lpstr>Nutlo</vt:lpstr>
      <vt:lpstr>Nuthi</vt:lpstr>
      <vt:lpstr>Mercury</vt:lpstr>
    </vt:vector>
  </TitlesOfParts>
  <Company>BQS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woodwort</dc:creator>
  <cp:lastModifiedBy>Hood, Robert W</cp:lastModifiedBy>
  <cp:lastPrinted>2006-03-29T16:58:15Z</cp:lastPrinted>
  <dcterms:created xsi:type="dcterms:W3CDTF">2002-11-01T15:37:55Z</dcterms:created>
  <dcterms:modified xsi:type="dcterms:W3CDTF">2024-03-28T21:05:46Z</dcterms:modified>
</cp:coreProperties>
</file>